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C:\Users\irene\Dropbox\UPS\Artículos académicos\En espera enviados a revistas\Luisa Tahua\Entrega final\Envío 2\"/>
    </mc:Choice>
  </mc:AlternateContent>
  <xr:revisionPtr revIDLastSave="0" documentId="13_ncr:1_{DC7D5DE0-8F1F-4D87-BB8E-568E4A059A45}" xr6:coauthVersionLast="45" xr6:coauthVersionMax="45" xr10:uidLastSave="{00000000-0000-0000-0000-000000000000}"/>
  <bookViews>
    <workbookView xWindow="-110" yWindow="-110" windowWidth="19420" windowHeight="12420" tabRatio="500" activeTab="1" xr2:uid="{00000000-000D-0000-FFFF-FFFF00000000}"/>
  </bookViews>
  <sheets>
    <sheet name="Principal" sheetId="5" r:id="rId1"/>
    <sheet name="Base de datos" sheetId="8" r:id="rId2"/>
  </sheets>
  <externalReferences>
    <externalReference r:id="rId3"/>
  </externalReferences>
  <definedNames>
    <definedName name="_xlnm._FilterDatabase" localSheetId="0" hidden="1">Principal!$C$1:$AR$253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41" i="5" l="1"/>
  <c r="S45" i="5" s="1"/>
  <c r="S42" i="5"/>
  <c r="S40" i="5"/>
  <c r="S171" i="5"/>
  <c r="S168" i="5"/>
  <c r="S112" i="5"/>
  <c r="S94" i="5"/>
  <c r="S89" i="5"/>
  <c r="S87" i="5"/>
  <c r="S84" i="5"/>
  <c r="S81" i="5"/>
  <c r="S248" i="5"/>
  <c r="S243" i="5"/>
  <c r="S242" i="5"/>
  <c r="S239" i="5"/>
  <c r="S220" i="5"/>
  <c r="S208" i="5"/>
  <c r="S204" i="5"/>
  <c r="S203" i="5"/>
  <c r="S200" i="5"/>
  <c r="S198" i="5"/>
  <c r="S190" i="5"/>
  <c r="S169" i="5"/>
  <c r="S165" i="5"/>
  <c r="S162" i="5"/>
  <c r="S161" i="5"/>
  <c r="S153" i="5"/>
  <c r="S147" i="5"/>
  <c r="S146" i="5"/>
  <c r="S140" i="5"/>
  <c r="S138" i="5"/>
  <c r="S133" i="5"/>
  <c r="S109" i="5"/>
  <c r="S108" i="5"/>
  <c r="S107" i="5"/>
  <c r="S105" i="5"/>
  <c r="S100" i="5"/>
  <c r="S90" i="5"/>
  <c r="S83" i="5"/>
  <c r="S78" i="5"/>
  <c r="S70" i="5"/>
  <c r="S68" i="5"/>
  <c r="S65" i="5"/>
  <c r="S60" i="5"/>
  <c r="S59" i="5"/>
  <c r="S58" i="5"/>
  <c r="S57" i="5"/>
  <c r="S43" i="5"/>
  <c r="S36" i="5"/>
  <c r="S32" i="5"/>
  <c r="S26" i="5"/>
  <c r="S25" i="5"/>
  <c r="S23" i="5"/>
  <c r="S22" i="5"/>
  <c r="S18" i="5"/>
  <c r="S15" i="5"/>
  <c r="L243" i="5"/>
  <c r="L239" i="5"/>
  <c r="L225" i="5"/>
  <c r="L212" i="5"/>
  <c r="L206" i="5"/>
  <c r="L176" i="5"/>
  <c r="L162" i="5"/>
  <c r="L203" i="5"/>
  <c r="L106" i="5"/>
  <c r="L104" i="5"/>
  <c r="L87" i="5"/>
  <c r="L84" i="5"/>
  <c r="L74" i="5"/>
  <c r="L73" i="5"/>
  <c r="L62" i="5"/>
  <c r="L59" i="5"/>
  <c r="L55" i="5"/>
  <c r="L49" i="5"/>
  <c r="L48" i="5"/>
  <c r="L41" i="5"/>
  <c r="H98" i="5"/>
  <c r="H7" i="5"/>
  <c r="H3" i="5" s="1"/>
  <c r="H95" i="5"/>
  <c r="H56" i="5"/>
  <c r="H29" i="5"/>
  <c r="H32" i="5"/>
  <c r="S289" i="5"/>
  <c r="S294" i="5"/>
  <c r="S296" i="5" s="1"/>
  <c r="H296" i="5"/>
  <c r="S295" i="5"/>
  <c r="H295" i="5"/>
  <c r="H294" i="5"/>
  <c r="H43" i="5"/>
  <c r="H45" i="5" s="1"/>
  <c r="H41" i="5"/>
  <c r="H42" i="5" s="1"/>
  <c r="H227" i="5"/>
  <c r="H228" i="5" s="1"/>
  <c r="S228" i="5"/>
  <c r="H229" i="5"/>
  <c r="H230" i="5" s="1"/>
  <c r="S229" i="5"/>
  <c r="S231" i="5" s="1"/>
  <c r="S30" i="5"/>
  <c r="H28" i="5"/>
  <c r="H30" i="5" s="1"/>
  <c r="S251" i="5"/>
  <c r="H251" i="5"/>
  <c r="S238" i="5"/>
  <c r="S240" i="5" s="1"/>
  <c r="H252" i="5"/>
  <c r="H253" i="5"/>
  <c r="H249" i="5"/>
  <c r="H250" i="5"/>
  <c r="H248" i="5"/>
  <c r="S234" i="5"/>
  <c r="S236" i="5" s="1"/>
  <c r="S247" i="5" s="1"/>
  <c r="S245" i="5"/>
  <c r="S246" i="5" s="1"/>
  <c r="H246" i="5"/>
  <c r="H245" i="5"/>
  <c r="H244" i="5"/>
  <c r="H242" i="5"/>
  <c r="H243" i="5"/>
  <c r="H241" i="5"/>
  <c r="H240" i="5"/>
  <c r="H239" i="5"/>
  <c r="H238" i="5"/>
  <c r="S235" i="5"/>
  <c r="H235" i="5"/>
  <c r="S205" i="5"/>
  <c r="S211" i="5" s="1"/>
  <c r="S223" i="5" s="1"/>
  <c r="S237" i="5" s="1"/>
  <c r="H231" i="5"/>
  <c r="S225" i="5"/>
  <c r="S232" i="5" s="1"/>
  <c r="H232" i="5"/>
  <c r="S131" i="5"/>
  <c r="S135" i="5" s="1"/>
  <c r="S172" i="5" s="1"/>
  <c r="S175" i="5" s="1"/>
  <c r="H233" i="5"/>
  <c r="S230" i="5"/>
  <c r="S210" i="5"/>
  <c r="S218" i="5" s="1"/>
  <c r="S226" i="5" s="1"/>
  <c r="H226" i="5"/>
  <c r="H224" i="5"/>
  <c r="H225" i="5"/>
  <c r="S222" i="5"/>
  <c r="H222" i="5"/>
  <c r="H220" i="5"/>
  <c r="S221" i="5"/>
  <c r="H221" i="5"/>
  <c r="H223" i="5"/>
  <c r="H219" i="5"/>
  <c r="H218" i="5"/>
  <c r="H217" i="5"/>
  <c r="H216" i="5"/>
  <c r="H215" i="5"/>
  <c r="S209" i="5"/>
  <c r="S214" i="5" s="1"/>
  <c r="H214" i="5"/>
  <c r="S213" i="5"/>
  <c r="H213" i="5"/>
  <c r="H212" i="5"/>
  <c r="S202" i="5"/>
  <c r="S212" i="5" s="1"/>
  <c r="H211" i="5"/>
  <c r="H209" i="5"/>
  <c r="H207" i="5"/>
  <c r="H210" i="5" s="1"/>
  <c r="H208" i="5"/>
  <c r="H206" i="5"/>
  <c r="H205" i="5"/>
  <c r="H204" i="5"/>
  <c r="H202" i="5"/>
  <c r="H203" i="5" s="1"/>
  <c r="H198" i="5"/>
  <c r="S199" i="5"/>
  <c r="H199" i="5"/>
  <c r="S201" i="5"/>
  <c r="H201" i="5"/>
  <c r="S173" i="5"/>
  <c r="S181" i="5" s="1"/>
  <c r="S187" i="5" s="1"/>
  <c r="S196" i="5" s="1"/>
  <c r="S197" i="5" s="1"/>
  <c r="H197" i="5"/>
  <c r="H195" i="5"/>
  <c r="H194" i="5"/>
  <c r="H196" i="5"/>
  <c r="S193" i="5"/>
  <c r="H177" i="5"/>
  <c r="H178" i="5" s="1"/>
  <c r="S158" i="5"/>
  <c r="S167" i="5" s="1"/>
  <c r="S176" i="5" s="1"/>
  <c r="S191" i="5" s="1"/>
  <c r="H190" i="5"/>
  <c r="S189" i="5"/>
  <c r="H188" i="5"/>
  <c r="H187" i="5"/>
  <c r="H185" i="5"/>
  <c r="S179" i="5"/>
  <c r="S182" i="5" s="1"/>
  <c r="H181" i="5"/>
  <c r="H179" i="5"/>
  <c r="S163" i="5"/>
  <c r="S174" i="5" s="1"/>
  <c r="S178" i="5" s="1"/>
  <c r="H176" i="5"/>
  <c r="H175" i="5"/>
  <c r="H174" i="5"/>
  <c r="H173" i="5"/>
  <c r="H172" i="5"/>
  <c r="H171" i="5"/>
  <c r="S166" i="5"/>
  <c r="S170" i="5"/>
  <c r="H170" i="5"/>
  <c r="H169" i="5"/>
  <c r="H167" i="5"/>
  <c r="H168" i="5"/>
  <c r="H166" i="5"/>
  <c r="H165" i="5"/>
  <c r="H164" i="5"/>
  <c r="H163" i="5"/>
  <c r="H162" i="5"/>
  <c r="H161" i="5"/>
  <c r="S66" i="5"/>
  <c r="S82" i="5" s="1"/>
  <c r="S160" i="5"/>
  <c r="H160" i="5"/>
  <c r="H158" i="5"/>
  <c r="S159" i="5"/>
  <c r="H159" i="5"/>
  <c r="S99" i="5"/>
  <c r="S126" i="5" s="1"/>
  <c r="S137" i="5" s="1"/>
  <c r="H151" i="5"/>
  <c r="H156" i="5" s="1"/>
  <c r="S144" i="5"/>
  <c r="S155" i="5" s="1"/>
  <c r="H155" i="5"/>
  <c r="S152" i="5"/>
  <c r="H152" i="5"/>
  <c r="S148" i="5"/>
  <c r="S149" i="5" s="1"/>
  <c r="H149" i="5"/>
  <c r="H154" i="5"/>
  <c r="S139" i="5"/>
  <c r="S145" i="5" s="1"/>
  <c r="S151" i="5" s="1"/>
  <c r="S143" i="5"/>
  <c r="S150" i="5" s="1"/>
  <c r="H148" i="5"/>
  <c r="H150" i="5" s="1"/>
  <c r="H144" i="5"/>
  <c r="H153" i="5" s="1"/>
  <c r="H146" i="5"/>
  <c r="H147" i="5"/>
  <c r="S121" i="5"/>
  <c r="H121" i="5"/>
  <c r="H75" i="5"/>
  <c r="H69" i="5"/>
  <c r="H141" i="5"/>
  <c r="H120" i="5"/>
  <c r="H124" i="5"/>
  <c r="H96" i="5"/>
  <c r="H93" i="5"/>
  <c r="H94" i="5" s="1"/>
  <c r="H92" i="5"/>
  <c r="H82" i="5"/>
  <c r="H86" i="5"/>
  <c r="H143" i="5"/>
  <c r="S142" i="5"/>
  <c r="H142" i="5"/>
  <c r="H137" i="5"/>
  <c r="H138" i="5"/>
  <c r="S129" i="5"/>
  <c r="H129" i="5"/>
  <c r="S128" i="5"/>
  <c r="H128" i="5"/>
  <c r="S127" i="5"/>
  <c r="H127" i="5"/>
  <c r="H126" i="5"/>
  <c r="S119" i="5"/>
  <c r="H119" i="5"/>
  <c r="S136" i="5"/>
  <c r="H136" i="5"/>
  <c r="H145" i="5"/>
  <c r="H140" i="5"/>
  <c r="H135" i="5" s="1"/>
  <c r="H139" i="5"/>
  <c r="H131" i="5"/>
  <c r="S125" i="5"/>
  <c r="H125" i="5"/>
  <c r="H133" i="5"/>
  <c r="S132" i="5"/>
  <c r="H132" i="5"/>
  <c r="S122" i="5"/>
  <c r="H122" i="5"/>
  <c r="S123" i="5"/>
  <c r="H123" i="5"/>
  <c r="S118" i="5"/>
  <c r="H118" i="5"/>
  <c r="S117" i="5"/>
  <c r="H117" i="5"/>
  <c r="S116" i="5"/>
  <c r="H116" i="5"/>
  <c r="S114" i="5"/>
  <c r="H114" i="5"/>
  <c r="S113" i="5"/>
  <c r="H113" i="5"/>
  <c r="S111" i="5"/>
  <c r="H111" i="5"/>
  <c r="H112" i="5"/>
  <c r="H110" i="5"/>
  <c r="H108" i="5"/>
  <c r="H107" i="5"/>
  <c r="H109" i="5"/>
  <c r="S97" i="5"/>
  <c r="H97" i="5"/>
  <c r="S96" i="5"/>
  <c r="H87" i="5"/>
  <c r="S103" i="5"/>
  <c r="H103" i="5"/>
  <c r="H81" i="5"/>
  <c r="S80" i="5"/>
  <c r="H80" i="5"/>
  <c r="S85" i="5"/>
  <c r="H85" i="5"/>
  <c r="S102" i="5"/>
  <c r="H102" i="5"/>
  <c r="S101" i="5"/>
  <c r="H101" i="5"/>
  <c r="S291" i="5"/>
  <c r="H291" i="5"/>
  <c r="H84" i="5"/>
  <c r="H100" i="5"/>
  <c r="H99" i="5"/>
  <c r="S98" i="5"/>
  <c r="S74" i="5"/>
  <c r="H74" i="5"/>
  <c r="S72" i="5"/>
  <c r="H72" i="5"/>
  <c r="S73" i="5"/>
  <c r="H73" i="5"/>
  <c r="S71" i="5"/>
  <c r="H71" i="5"/>
  <c r="S110" i="5"/>
  <c r="S115" i="5"/>
  <c r="S120" i="5" s="1"/>
  <c r="S86" i="5"/>
  <c r="H78" i="5"/>
  <c r="H77" i="5"/>
  <c r="H83" i="5"/>
  <c r="S283" i="5"/>
  <c r="H66" i="5"/>
  <c r="S67" i="5"/>
  <c r="H67" i="5"/>
  <c r="S91" i="5"/>
  <c r="H91" i="5"/>
  <c r="H89" i="5"/>
  <c r="S88" i="5"/>
  <c r="H88" i="5"/>
  <c r="H70" i="5"/>
  <c r="S69" i="5"/>
  <c r="H79" i="5"/>
  <c r="S64" i="5"/>
  <c r="H64" i="5"/>
  <c r="H63" i="5"/>
  <c r="S62" i="5"/>
  <c r="H62" i="5"/>
  <c r="S61" i="5"/>
  <c r="H61" i="5"/>
  <c r="S16" i="5"/>
  <c r="H59" i="5"/>
  <c r="H58" i="5"/>
  <c r="H57" i="5"/>
  <c r="S55" i="5"/>
  <c r="H55" i="5"/>
  <c r="S53" i="5"/>
  <c r="H53" i="5"/>
  <c r="H288" i="5"/>
  <c r="H290" i="5" s="1"/>
  <c r="L56" i="5"/>
  <c r="L37" i="5"/>
  <c r="S54" i="5"/>
  <c r="H54" i="5"/>
  <c r="S38" i="5"/>
  <c r="H38" i="5"/>
  <c r="H40" i="5"/>
  <c r="S290" i="5"/>
  <c r="U290" i="5"/>
  <c r="Q290" i="5"/>
  <c r="S50" i="5"/>
  <c r="H50" i="5"/>
  <c r="S47" i="5"/>
  <c r="S49" i="5" s="1"/>
  <c r="H34" i="5"/>
  <c r="H35" i="5" s="1"/>
  <c r="H36" i="5" s="1"/>
  <c r="S28" i="5"/>
  <c r="H31" i="5"/>
  <c r="H20" i="5"/>
  <c r="H16" i="5"/>
  <c r="H5" i="5"/>
  <c r="H37" i="5"/>
  <c r="L51" i="5"/>
  <c r="H282" i="5"/>
  <c r="H283" i="5" s="1"/>
  <c r="H23" i="5"/>
  <c r="H22" i="5" s="1"/>
  <c r="S37" i="5"/>
  <c r="H27" i="5"/>
  <c r="S29" i="5"/>
  <c r="H47" i="5"/>
  <c r="H26" i="5"/>
  <c r="S39" i="5"/>
  <c r="H39" i="5"/>
  <c r="S35" i="5"/>
  <c r="S5" i="5"/>
  <c r="S282" i="5"/>
  <c r="S44" i="5"/>
  <c r="H44" i="5"/>
  <c r="S52" i="5"/>
  <c r="H52" i="5"/>
  <c r="S51" i="5"/>
  <c r="H51" i="5"/>
  <c r="H33" i="5"/>
  <c r="S288" i="5"/>
  <c r="S24" i="5"/>
  <c r="H24" i="5"/>
  <c r="S21" i="5"/>
  <c r="H21" i="5"/>
  <c r="H19" i="5"/>
  <c r="S19" i="5"/>
  <c r="H18" i="5"/>
  <c r="H17" i="5"/>
  <c r="H14" i="5"/>
  <c r="H15" i="5"/>
  <c r="S13" i="5"/>
  <c r="H13" i="5"/>
  <c r="H12" i="5"/>
  <c r="S12" i="5"/>
  <c r="S11" i="5"/>
  <c r="H11" i="5"/>
  <c r="S3" i="5"/>
  <c r="S2" i="5"/>
  <c r="S9" i="5"/>
  <c r="S7" i="5"/>
  <c r="S10" i="5"/>
  <c r="H10" i="5"/>
  <c r="H9" i="5"/>
  <c r="H8" i="5"/>
  <c r="H60" i="5"/>
  <c r="H4" i="5"/>
  <c r="H2" i="5"/>
  <c r="S95" i="5"/>
  <c r="S93" i="5"/>
  <c r="S92" i="5"/>
  <c r="S79" i="5"/>
  <c r="S77" i="5"/>
  <c r="S75" i="5"/>
  <c r="S63" i="5"/>
  <c r="S56" i="5"/>
  <c r="S48" i="5"/>
  <c r="S34" i="5"/>
  <c r="S33" i="5"/>
  <c r="S27" i="5"/>
  <c r="S20" i="5"/>
  <c r="S17" i="5"/>
  <c r="S14" i="5"/>
  <c r="H289" i="5" l="1"/>
  <c r="S244" i="5"/>
  <c r="S241" i="5"/>
  <c r="S249" i="5" s="1"/>
  <c r="S250" i="5" s="1"/>
  <c r="S253" i="5" s="1"/>
  <c r="H182" i="5"/>
  <c r="H183" i="5" s="1"/>
  <c r="H184" i="5" s="1"/>
  <c r="H189" i="5" s="1"/>
  <c r="H180" i="5"/>
  <c r="H191" i="5" s="1"/>
  <c r="H192" i="5" s="1"/>
  <c r="H193" i="5" s="1"/>
  <c r="S227" i="5"/>
  <c r="S164" i="5"/>
  <c r="H200" i="5"/>
  <c r="S154" i="5"/>
  <c r="S156" i="5" s="1"/>
  <c r="S141" i="5"/>
  <c r="S180" i="5"/>
  <c r="S192" i="5" s="1"/>
  <c r="S206" i="5" s="1"/>
  <c r="S207" i="5" s="1"/>
  <c r="S219" i="5" s="1"/>
  <c r="S224" i="5" s="1"/>
  <c r="S233" i="5" s="1"/>
  <c r="S177" i="5"/>
  <c r="S183" i="5"/>
  <c r="S184" i="5" s="1"/>
  <c r="S185" i="5" s="1"/>
  <c r="S195" i="5" s="1"/>
  <c r="H49" i="5"/>
  <c r="S188" i="5"/>
  <c r="S194" i="5" s="1"/>
  <c r="S215" i="5"/>
  <c r="S216" i="5" s="1"/>
  <c r="S217" i="5" s="1"/>
  <c r="H234" i="5"/>
  <c r="H237" i="5" s="1"/>
  <c r="H236" i="5" s="1"/>
  <c r="H247" i="5" s="1"/>
  <c r="S25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Irene gisel Buele Nugra</author>
    <author>Marilu</author>
  </authors>
  <commentList>
    <comment ref="E1" authorId="0" shapeId="0" xr:uid="{00000000-0006-0000-0200-000001000000}">
      <text>
        <r>
          <rPr>
            <b/>
            <sz val="9"/>
            <color indexed="81"/>
            <rFont val="Tahoma"/>
            <family val="2"/>
          </rPr>
          <t>Irene gisel Buele Nugra:</t>
        </r>
        <r>
          <rPr>
            <sz val="9"/>
            <color indexed="81"/>
            <rFont val="Tahoma"/>
            <family val="2"/>
          </rPr>
          <t xml:space="preserve">
2007-2017</t>
        </r>
      </text>
    </comment>
    <comment ref="H1" authorId="1" shapeId="0" xr:uid="{00000000-0006-0000-0200-000002000000}">
      <text>
        <r>
          <rPr>
            <b/>
            <sz val="9"/>
            <color indexed="81"/>
            <rFont val="Calibri"/>
            <family val="2"/>
          </rPr>
          <t>Marilu:</t>
        </r>
        <r>
          <rPr>
            <sz val="9"/>
            <color indexed="81"/>
            <rFont val="Calibri"/>
            <family val="2"/>
          </rPr>
          <t xml:space="preserve">
investigativo, normativo</t>
        </r>
      </text>
    </comment>
    <comment ref="S1" authorId="1" shapeId="0" xr:uid="{00000000-0006-0000-0200-000003000000}">
      <text>
        <r>
          <rPr>
            <sz val="12"/>
            <color theme="1"/>
            <rFont val="Calibri"/>
            <family val="2"/>
            <scheme val="minor"/>
          </rPr>
          <t>Marilu:</t>
        </r>
        <r>
          <rPr>
            <sz val="9"/>
            <color indexed="81"/>
            <rFont val="Calibri"/>
            <family val="2"/>
          </rPr>
          <t xml:space="preserve">
teorico empresa entrevistas encuestas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Irene gisel Buele Nugra</author>
    <author>Marilu</author>
  </authors>
  <commentList>
    <comment ref="C1" authorId="0" shapeId="0" xr:uid="{4943DAC3-0226-4C74-9D04-1483F0F0498D}">
      <text>
        <r>
          <rPr>
            <b/>
            <sz val="9"/>
            <color indexed="81"/>
            <rFont val="Tahoma"/>
            <family val="2"/>
          </rPr>
          <t>Irene gisel Buele Nugra:</t>
        </r>
        <r>
          <rPr>
            <sz val="9"/>
            <color indexed="81"/>
            <rFont val="Tahoma"/>
            <family val="2"/>
          </rPr>
          <t xml:space="preserve">
2007-2017</t>
        </r>
      </text>
    </comment>
    <comment ref="F1" authorId="1" shapeId="0" xr:uid="{489B300D-62BF-4790-A034-6317E38B9261}">
      <text>
        <r>
          <rPr>
            <b/>
            <sz val="9"/>
            <color indexed="81"/>
            <rFont val="Calibri"/>
            <family val="2"/>
          </rPr>
          <t>Marilu:</t>
        </r>
        <r>
          <rPr>
            <sz val="9"/>
            <color indexed="81"/>
            <rFont val="Calibri"/>
            <family val="2"/>
          </rPr>
          <t xml:space="preserve">
investigativo, normativo</t>
        </r>
      </text>
    </comment>
    <comment ref="N1" authorId="1" shapeId="0" xr:uid="{B7325006-B69B-4A5E-BC9B-16FE3B107D83}">
      <text>
        <r>
          <rPr>
            <sz val="12"/>
            <color theme="1"/>
            <rFont val="Calibri"/>
            <family val="2"/>
            <scheme val="minor"/>
          </rPr>
          <t>Marilu:</t>
        </r>
        <r>
          <rPr>
            <sz val="9"/>
            <color indexed="81"/>
            <rFont val="Calibri"/>
            <family val="2"/>
          </rPr>
          <t xml:space="preserve">
teorico empresa entrevistas encuestas</t>
        </r>
      </text>
    </comment>
  </commentList>
</comments>
</file>

<file path=xl/sharedStrings.xml><?xml version="1.0" encoding="utf-8"?>
<sst xmlns="http://schemas.openxmlformats.org/spreadsheetml/2006/main" count="4080" uniqueCount="1034">
  <si>
    <t>Contabilidad gubernamental.</t>
  </si>
  <si>
    <t>Contabilidad hotelera.</t>
  </si>
  <si>
    <t>España</t>
  </si>
  <si>
    <t>Colectivo</t>
  </si>
  <si>
    <t>Clasificación de la Universidad de Webometrics Mundial</t>
  </si>
  <si>
    <t>País de la universidad promotora</t>
  </si>
  <si>
    <t>Nombre de la universidad promotora</t>
  </si>
  <si>
    <t>País de estudio</t>
  </si>
  <si>
    <t>Ámbito</t>
  </si>
  <si>
    <t>País Revista</t>
  </si>
  <si>
    <t>Revista</t>
  </si>
  <si>
    <t>Número de autores masculinos</t>
  </si>
  <si>
    <t>Número de autores femeninos</t>
  </si>
  <si>
    <t>Número de autores</t>
  </si>
  <si>
    <t>Nombres de autores</t>
  </si>
  <si>
    <t>Periodo de estudio</t>
  </si>
  <si>
    <t>Enfoque</t>
  </si>
  <si>
    <t>Tipo de Contabilidad</t>
  </si>
  <si>
    <t>Idioma Publicación</t>
  </si>
  <si>
    <t>Año</t>
  </si>
  <si>
    <t>Nombre artículo</t>
  </si>
  <si>
    <t>Cultural</t>
  </si>
  <si>
    <t>Contabilidad General</t>
  </si>
  <si>
    <t>Contabilidad Internacional</t>
  </si>
  <si>
    <t>Empresarial</t>
  </si>
  <si>
    <t>Brasil</t>
  </si>
  <si>
    <t>English</t>
  </si>
  <si>
    <t>Portugal</t>
  </si>
  <si>
    <t>Contabilidad Gubernamental</t>
  </si>
  <si>
    <t>Universidad Pablo de Olavide</t>
  </si>
  <si>
    <t>Contabilidad Financiera</t>
  </si>
  <si>
    <t>Attitudes towards accounting: Differences between Australian and international students</t>
  </si>
  <si>
    <t>Jackling, Beverley F; De Lange, Paul A; Phillips, Jon &amp; Sewell, James</t>
  </si>
  <si>
    <t>Accounting Research Journal</t>
  </si>
  <si>
    <t>Alemania</t>
  </si>
  <si>
    <t>Victoria University</t>
  </si>
  <si>
    <t>Information literacy in the accounting classroom: A collaborative effort</t>
  </si>
  <si>
    <t>Finley, Wayne E &amp; Waymire, Tammy R.</t>
  </si>
  <si>
    <t>Journal of Business and Finance Librarianship</t>
  </si>
  <si>
    <t>Estados Unidos</t>
  </si>
  <si>
    <t>Northern Illinois University Libraries</t>
  </si>
  <si>
    <t>'Irish property should pay for Irish poverty': Accounting for the poor in pre-famine Ireland</t>
  </si>
  <si>
    <t>Ó hógartaigh, Ciarán; Ó hÓgartaigh, Margaret &amp; Tyson, Thomas N.</t>
  </si>
  <si>
    <t>University College Dublin</t>
  </si>
  <si>
    <t>Irlanda</t>
  </si>
  <si>
    <t>1838-1845</t>
  </si>
  <si>
    <t>internacional</t>
  </si>
  <si>
    <t>Balancing the scorecard through academic accounting research: Opportunity lost?</t>
  </si>
  <si>
    <t>Journal of Accounting &amp; Organizational Change</t>
  </si>
  <si>
    <t>Salterio, Steven E.</t>
  </si>
  <si>
    <t>Queen's University</t>
  </si>
  <si>
    <t>The effect of trust in system reliability on the intention to adopt online accountingsystems</t>
  </si>
  <si>
    <t>Greenberg, Robert R; Li, Wei &amp; Wong On Wing, Bernard</t>
  </si>
  <si>
    <t>International Journal of Accounting and Information Management</t>
  </si>
  <si>
    <t>Washington State University</t>
  </si>
  <si>
    <t>Gender and Performance in Accounting Examinations: Exploring the Impact of Examination Format</t>
  </si>
  <si>
    <t>Accounting Education</t>
  </si>
  <si>
    <t xml:space="preserve">Arthur, Neal &amp; Everaert, Patricia </t>
  </si>
  <si>
    <t>Australia</t>
  </si>
  <si>
    <t>Journal of Accounting and Organizational Change</t>
  </si>
  <si>
    <t>The impact of an Integrated Financial System implementation on accounting profiles in a public administration: An ethnographic approach</t>
  </si>
  <si>
    <t>Suiza</t>
  </si>
  <si>
    <t>University of Sydney</t>
  </si>
  <si>
    <t xml:space="preserve">Balzli, Catherine Equey &amp; Morard, Bernard </t>
  </si>
  <si>
    <t>University of Applied Sciences Western Switzerland</t>
  </si>
  <si>
    <t>Institutionalization of accrual accounting in the Indonesian public sector</t>
  </si>
  <si>
    <t>Tadulako University</t>
  </si>
  <si>
    <t>Indonesia</t>
  </si>
  <si>
    <t>Harun, Harun; Van Peursem, Karen A. &amp; Eggleton, Ian R. C.</t>
  </si>
  <si>
    <t>1983 - 2010</t>
  </si>
  <si>
    <t>International harmonization and national particularities of accounting: Recent accounting development in Vietnam</t>
  </si>
  <si>
    <t>Danang University</t>
  </si>
  <si>
    <t>Viet Nam</t>
  </si>
  <si>
    <t xml:space="preserve">Phuong, Nguyencong &amp; Nguyen, Tran Dinh Khoi </t>
  </si>
  <si>
    <t>Management accounting change and sustainability: An institutional approach</t>
  </si>
  <si>
    <t>HEC Montréa</t>
  </si>
  <si>
    <t>Arroyo, Paulina</t>
  </si>
  <si>
    <t>Contabilidad de Gestiòn</t>
  </si>
  <si>
    <t>Understanding the dominance of Western accounting and neglect of Islamic accounting in Islamic countries</t>
  </si>
  <si>
    <t xml:space="preserve">Altarawneh, Ghada Awad &amp;  Lucas, Mike R. </t>
  </si>
  <si>
    <t>Journal of Islamic Accounting and Business Research</t>
  </si>
  <si>
    <t>Mutah University</t>
  </si>
  <si>
    <t>Jordàn</t>
  </si>
  <si>
    <t>Organization of accounting at enterprises of small business</t>
  </si>
  <si>
    <t>Actual Problems of Economics</t>
  </si>
  <si>
    <t>Kazakh University</t>
  </si>
  <si>
    <t>Altynbekov, Miyatbek M.</t>
  </si>
  <si>
    <t>República de Kazajstán</t>
  </si>
  <si>
    <t>Kraus, Kalle</t>
  </si>
  <si>
    <t>Suecia</t>
  </si>
  <si>
    <t>Stockholm School of Economics</t>
  </si>
  <si>
    <t>Nacional</t>
  </si>
  <si>
    <t>Accounting, Auditing &amp; Accountability Journal</t>
  </si>
  <si>
    <t>Accounting professionalization amidst alternating state ideology in Ethiopia</t>
  </si>
  <si>
    <t>Mihret, Dessalegn Getie; James, Kieran E. &amp; Mula, Joseph M.</t>
  </si>
  <si>
    <t>School of Business, Economics and Public Policy</t>
  </si>
  <si>
    <t>Understanding Syrian accountants' perceptions of, and attitudes towards, social accounting</t>
  </si>
  <si>
    <t>University of Dundee</t>
  </si>
  <si>
    <t xml:space="preserve">Kamla, Rania; Gallhofer, Sonja  &amp; Haslam, Jim </t>
  </si>
  <si>
    <t>Contabilidad Social</t>
  </si>
  <si>
    <t>Reino Unido</t>
  </si>
  <si>
    <t>Kazajstán</t>
  </si>
  <si>
    <t>Public accounting firms' mix of service revenue and average productivity: Evidence using revenue per partner</t>
  </si>
  <si>
    <t xml:space="preserve">Farag, Magdy S. &amp; Elias, Rafik Z. </t>
  </si>
  <si>
    <t>Managerial Auditing Journal</t>
  </si>
  <si>
    <t>California State Polytechnic University Pomona</t>
  </si>
  <si>
    <t>The practical relevance of management accounting research and the role of qualitative methods therein: The debate continues</t>
  </si>
  <si>
    <t>University of Groningen</t>
  </si>
  <si>
    <t xml:space="preserve">Ter Bogt, Henk J. &amp; Van Helden, Jan </t>
  </si>
  <si>
    <t>Qualitative Research in Accounting and Management</t>
  </si>
  <si>
    <t>Integration of quality cost and accounting practices</t>
  </si>
  <si>
    <t>Fons, Sedevich Leonardo A.</t>
  </si>
  <si>
    <t>Management Control Department, Núcleo de Asistencia Profesional</t>
  </si>
  <si>
    <t>Argentina</t>
  </si>
  <si>
    <t>TQM Journal</t>
  </si>
  <si>
    <t>The role of government and accounting in the development of academic research commercialization: The New Zealand experience</t>
  </si>
  <si>
    <t>Accounting History</t>
  </si>
  <si>
    <t>AUT University</t>
  </si>
  <si>
    <t>Nueva Zelanda</t>
  </si>
  <si>
    <t>Narayan, Anil K.</t>
  </si>
  <si>
    <t>Accounting for killing: Accountability for death</t>
  </si>
  <si>
    <t>Università degli Studi di Chieti-Pescara</t>
  </si>
  <si>
    <t>Sargiacomo, Massimo; Servalli, Stefania &amp; Carnegie, Garry D.</t>
  </si>
  <si>
    <t>From legitimacy by character to legitimacy by image: Ethics and accounting practices in New Zealand</t>
  </si>
  <si>
    <t>Hooper, Keith C. &amp; Xu, Gina</t>
  </si>
  <si>
    <t>Italia</t>
  </si>
  <si>
    <t>Accounting for the production of coins: The enactment and implementation of the Spanish Ordinances of the Mints, 1730</t>
  </si>
  <si>
    <t xml:space="preserve">Gutiérrez Hidalgo, Fernando &amp; Vasil'ev, Fernando Gutiérrez </t>
  </si>
  <si>
    <t>Contracting out municipal accounting: The role of institutional entrepreneurship</t>
  </si>
  <si>
    <t xml:space="preserve">; Järvinen, Janne T.; Oulasvirta, Lasse O. &amp; Pellinen, Jukka </t>
  </si>
  <si>
    <t>Finlandia</t>
  </si>
  <si>
    <t>University of Turku</t>
  </si>
  <si>
    <t>Analyzing the effect of using international accounting standards on the development of emerging capital markets</t>
  </si>
  <si>
    <t>Zéghal, Daniel &amp; Mhedhbi, Karim</t>
  </si>
  <si>
    <t>University of Ottawa</t>
  </si>
  <si>
    <t>Corporate governance and accounting enforcement actions in Italy</t>
  </si>
  <si>
    <t>Romano, Giulia &amp; Guerrini, Andrea</t>
  </si>
  <si>
    <t>University of Pisa</t>
  </si>
  <si>
    <t>2002 - 2010</t>
  </si>
  <si>
    <t>Influence of a mandatory IFRS adoption on accounting practice:Evidence from Australia, Hong Kong and the United Kingdom</t>
  </si>
  <si>
    <t>Asian Review of Accounting</t>
  </si>
  <si>
    <t>Bayerlein, Leopold &amp; Al Farooque, Omar</t>
  </si>
  <si>
    <t>University of New England</t>
  </si>
  <si>
    <t>The concept of taonga in Māori culture: Insights for accounting</t>
  </si>
  <si>
    <t>Accounting, Auditing and Accountability Journal</t>
  </si>
  <si>
    <t>Craig, Russell James; Taonui, Rawiri &amp; Wild, Susan</t>
  </si>
  <si>
    <t>Challenges in implementing environmental management accounting tools: The case of a nonprofit forestry organization</t>
  </si>
  <si>
    <t xml:space="preserve">Papaspyropoulos, Konstantinos G.; Blioumis, Vaios; Christodoulou, Athanassios S; Birtsas, Periklis K. &amp; Skordas, Kyriakos E. </t>
  </si>
  <si>
    <t>Journal of Cleaner Production</t>
  </si>
  <si>
    <t>Grecia</t>
  </si>
  <si>
    <t>Contabilidad Ambiental</t>
  </si>
  <si>
    <t>Regulatory theory insights into the past, present and future of general purpose water accounting standard settin</t>
  </si>
  <si>
    <t xml:space="preserve">Chalmers, Keryn G.; Godfrey, Jayne M. &amp;  Lynch, Barbara </t>
  </si>
  <si>
    <t>Monash University</t>
  </si>
  <si>
    <t>Accounting and accountability in an Italian social care provider: Contrasting people-changing with people-processing approaches</t>
  </si>
  <si>
    <t xml:space="preserve">Bracci, Enrico &amp; Llewellyn, Sue </t>
  </si>
  <si>
    <t>University of Ferrara</t>
  </si>
  <si>
    <t>2007 - 2009</t>
  </si>
  <si>
    <t>Fair value accounting and the global financial crisis</t>
  </si>
  <si>
    <t>Al Qudah, Gassan Mustafa Ahmad</t>
  </si>
  <si>
    <t>European Journal of Economics, Finance and Administrative Sciences</t>
  </si>
  <si>
    <t xml:space="preserve">Ajloun University </t>
  </si>
  <si>
    <t>Reflections and projections: A decade of Intellectual Capital Accounting Research</t>
  </si>
  <si>
    <t>Macquarie University</t>
  </si>
  <si>
    <t>British Accounting Review</t>
  </si>
  <si>
    <t>Contabilidad de capital intelectual</t>
  </si>
  <si>
    <t>Guthrie, James; Ricceri, Federica &amp; Dumay, John</t>
  </si>
  <si>
    <t>Accounting and popular culture: Framing a research agenda</t>
  </si>
  <si>
    <t xml:space="preserve"> Jeacle, Ingrid</t>
  </si>
  <si>
    <t>University of Edinburgh</t>
  </si>
  <si>
    <t>"How easy can the barley brie": Drinking culture and accounting failure at the end of the nineteenth century in Britain</t>
  </si>
  <si>
    <t xml:space="preserve">Jackson, William J.; Paterson, Audrey S. ; Pong, Chris &amp;  Scarparo, Simona </t>
  </si>
  <si>
    <t>Heriot-Watt University</t>
  </si>
  <si>
    <t>Constructing accounting in the mirror of popular music</t>
  </si>
  <si>
    <t xml:space="preserve">Jacobs, Kerry &amp; Evans, Steve </t>
  </si>
  <si>
    <t>Australian National University</t>
  </si>
  <si>
    <t>Re-visiting the interface between race and accounting: Filipino workers at the Hamakua Mill Company, 1921-1939</t>
  </si>
  <si>
    <t xml:space="preserve">Dyball, Maria Cadiz &amp; Rooney, Jim </t>
  </si>
  <si>
    <t>1921-1939</t>
  </si>
  <si>
    <t>Q methodology: Is it useful for accounting research?</t>
  </si>
  <si>
    <t>University of Wollongong</t>
  </si>
  <si>
    <t>Massingham, Peter Rex; Massingham, Rada K. &amp; Diment, Kieren</t>
  </si>
  <si>
    <t>Accounting Students, Library Use, and Information Competence: Evidence From Course Syllabi and Professional Accounting Association Competency Maps</t>
  </si>
  <si>
    <t>Brock University,</t>
  </si>
  <si>
    <t>Improvement of accounting depreciation of non-current assets computed by the units of production method in mining</t>
  </si>
  <si>
    <t>Pashkevych Maryna S &amp; Makurin Andrii</t>
  </si>
  <si>
    <t>Economic Annals-XXI</t>
  </si>
  <si>
    <t>Ucrania</t>
  </si>
  <si>
    <t>National Mining University</t>
  </si>
  <si>
    <t>Accounting in the dynamic of discourses: The rise and fall of the Spanish system of intendants</t>
  </si>
  <si>
    <t>Sanchez Matamoros Juan, Dominguez Manuela &amp; Gutierrez Hidalgo Fernando</t>
  </si>
  <si>
    <t>Dropshipping: Accounting and mathematical models</t>
  </si>
  <si>
    <t>Bogdan Anca Mǎdǎlina &amp; Popîrlan Cristina</t>
  </si>
  <si>
    <t>Journal of Applied Economic Sciences</t>
  </si>
  <si>
    <t>Romania</t>
  </si>
  <si>
    <t>University of Craiova</t>
  </si>
  <si>
    <t>Research in Accounting Regulation</t>
  </si>
  <si>
    <t>“The reports of my death are greatly exaggerated”—Artificial intelligence research in accounting</t>
  </si>
  <si>
    <t>Contabilidad de Sistemas Informaticos</t>
  </si>
  <si>
    <t>Steve G.Sutton, MatthewHolt &amp; VickyArnold</t>
  </si>
  <si>
    <t>International Journal of Accounting Information Systems</t>
  </si>
  <si>
    <t>University of Central Florida</t>
  </si>
  <si>
    <t>Accounting and the government of the agricultural economy: Arrigo Serpieri and the Reclamation Consortia</t>
  </si>
  <si>
    <t>Massimo Sargiacomo, Luca Ianni, Antonio D’Andreamatteo &amp; Luciano D’Amico</t>
  </si>
  <si>
    <t>University of Teramo</t>
  </si>
  <si>
    <t>A rum deal: The purser’s measure and accounting control of materials in the Royal Navy</t>
  </si>
  <si>
    <t>Karen McBride, Tony Hines &amp; Russell Craig</t>
  </si>
  <si>
    <t>Business History</t>
  </si>
  <si>
    <t>The role of identity and image in shaping management accounting change</t>
  </si>
  <si>
    <t>Lynda C. Taylor &amp; Robert W. Scapens </t>
  </si>
  <si>
    <t>University of Manchester</t>
  </si>
  <si>
    <t>Donor Reliance on Accounting and its Consequences for the Charitable Distribution Channel</t>
  </si>
  <si>
    <t xml:space="preserve"> Anil Arya &amp; Brian Mittendorf</t>
  </si>
  <si>
    <t>Production and Operations Management</t>
  </si>
  <si>
    <t>Ohio State University</t>
  </si>
  <si>
    <t>Has Management Accounting Research been critical?</t>
  </si>
  <si>
    <t>Trevor Hopper &amp; Binh Buid</t>
  </si>
  <si>
    <t>Management Accounting Research</t>
  </si>
  <si>
    <t>Internacional</t>
  </si>
  <si>
    <t>University of Sussex</t>
  </si>
  <si>
    <t>Human rights, accounting, and the dialectic of equality and inequality</t>
  </si>
  <si>
    <t>Yingru Li &amp; John McKernan </t>
  </si>
  <si>
    <t>University of Glasgow</t>
  </si>
  <si>
    <t>A study of alliance dynamics, accounting and trust-as-practice</t>
  </si>
  <si>
    <t>Habib Mahamaa &amp; Wai Fong Chuab</t>
  </si>
  <si>
    <t>Accounting, Organizations and Society</t>
  </si>
  <si>
    <t>United Arab Emirates University</t>
  </si>
  <si>
    <t>Accounting and accountability in religious organizations: An islamic contemporary scholars’ perspective</t>
  </si>
  <si>
    <t>Hasan Basri, Abdul Khalid Siti-Nabiha &amp; M. Shabri Abd. Majid</t>
  </si>
  <si>
    <t>Gadjah Mada International Journal of Business</t>
  </si>
  <si>
    <t>Universitas Syiah Kuala</t>
  </si>
  <si>
    <t>Accounting and charity: How to read the “pink” in accounting in the first half of the twentieth century through a real life case</t>
  </si>
  <si>
    <t>Maria G Baldarelli &amp; Mara Del Baldo</t>
  </si>
  <si>
    <t>University of Bologna</t>
  </si>
  <si>
    <t>Accounting-education trends by authors from Australia, Canada, New Zealand and the United Kingdom</t>
  </si>
  <si>
    <t>Richard A. Bernardi ,Taylor L. Delande &amp; Kimberly A. Zamojcin </t>
  </si>
  <si>
    <t>Managerial Finance</t>
  </si>
  <si>
    <t>Roger Williams University</t>
  </si>
  <si>
    <t>Public sector accounting in the education syllabi of leading chartered accountant professional bodies: A comparative study</t>
  </si>
  <si>
    <t>Mohammadali-Haji Ahmed &amp; Nagdee Zafeer</t>
  </si>
  <si>
    <t>Risk Governance and Control: Financial Markets and Institutions</t>
  </si>
  <si>
    <t>The University of Johannesburg</t>
  </si>
  <si>
    <t>International accounting standard no. 16 tangible assets and its practical implementation</t>
  </si>
  <si>
    <t>Nǎstase Gabriel I,Cǎlin Ana Maria &amp; Marginǎ Oleg</t>
  </si>
  <si>
    <t>Quality - Access to Success</t>
  </si>
  <si>
    <t>Christian University</t>
  </si>
  <si>
    <t>Accounting and lived experience in the gendered workplace</t>
  </si>
  <si>
    <t>Salvador Carmonaa &amp; Mahmoud Ezzamelab</t>
  </si>
  <si>
    <t>IE Business School</t>
  </si>
  <si>
    <t>Exploring the conceptualisation of Intangibles in law and accounting in the USA: A historical perspective</t>
  </si>
  <si>
    <t>Laura Girella , Carlo Bagnoli &amp; Stefano Zambon </t>
  </si>
  <si>
    <t>Journal of Intellectual Capital</t>
  </si>
  <si>
    <t>Ca’Foscari University of Venice</t>
  </si>
  <si>
    <t>Understanding accounting as a career: an immersion work experience for students making career decisions</t>
  </si>
  <si>
    <t>Dianne McGrath &amp; Daniel Murphy</t>
  </si>
  <si>
    <t>Charles Sturt University</t>
  </si>
  <si>
    <t>An integrated academic literacy approach to improving students’ understanding of plagiarism in an accounting course</t>
  </si>
  <si>
    <t>Lisa Powell &amp; Nishani Singh</t>
  </si>
  <si>
    <t>University of Adelaide</t>
  </si>
  <si>
    <t>Critical Perspectives on Accounting</t>
  </si>
  <si>
    <t>RMIT University</t>
  </si>
  <si>
    <t>International Journal of Islamic and Middle Eastern Finance and Management</t>
  </si>
  <si>
    <t>Bahrain</t>
  </si>
  <si>
    <t>Ahlia University</t>
  </si>
  <si>
    <t>International Journal of Economic Perspectives</t>
  </si>
  <si>
    <t>Arabia Saudita</t>
  </si>
  <si>
    <t>Accounting and analytical procurement of business performance in an inflationary environment</t>
  </si>
  <si>
    <t xml:space="preserve">Bobrishev Aleksey, Kulish Natalia ,Tunin Sergey ,Sytnik Ol'ga  &amp; El'chaninova Ol'ga </t>
  </si>
  <si>
    <t>International Journal of Applied Business and Economic Research</t>
  </si>
  <si>
    <t>Rusia</t>
  </si>
  <si>
    <t>Stavropol State Agrarian University</t>
  </si>
  <si>
    <t>International Business Management</t>
  </si>
  <si>
    <t>Padjadjaran University</t>
  </si>
  <si>
    <t>Accounting and the management of power: Napoleon's occupation of the commune of Ferrara </t>
  </si>
  <si>
    <t>Laura Marana, Enrico Braccib &amp; Warwick Funnellc</t>
  </si>
  <si>
    <t>Espacios</t>
  </si>
  <si>
    <t>Value measures in accounting and valuating financial instruments</t>
  </si>
  <si>
    <t>Bielawski Paweł</t>
  </si>
  <si>
    <t>Polonia</t>
  </si>
  <si>
    <t>Cracow University of Economics</t>
  </si>
  <si>
    <t>Insights Regarding the Applicability of the Defining Issues Test to Advance Ethics Research with Accounting Students: A Meta-analytic Review</t>
  </si>
  <si>
    <t>Anne L. Christensen, Jane Coter &amp; Claire K. Latham</t>
  </si>
  <si>
    <t>Journal of Business Ethics</t>
  </si>
  <si>
    <t>Montana State University</t>
  </si>
  <si>
    <t>The integration of the accounting system for implementing world class manufacturing (WCM) principles</t>
  </si>
  <si>
    <t>European Research Studies Journal</t>
  </si>
  <si>
    <t>Ogarev Mordovia State University</t>
  </si>
  <si>
    <t>Generational Approach to Factors Influencing Career Choice in Accounting</t>
  </si>
  <si>
    <t>Jony Hsiao &amp; Silvia Pereira de Castro Casa Nova</t>
  </si>
  <si>
    <t>Revista Contabilidade e Financas</t>
  </si>
  <si>
    <t>Universidade de São Paulo</t>
  </si>
  <si>
    <t>The effect of internal control on accounting information system</t>
  </si>
  <si>
    <t>Susanto, Azhar</t>
  </si>
  <si>
    <t>Accounting information quality in emerging markets: Conservatism in financial reporting of Vietnamese firms in the context of international economic integration</t>
  </si>
  <si>
    <t>2005-2014</t>
  </si>
  <si>
    <t>Bach Le Tuan &amp; Hang Nguyenthu</t>
  </si>
  <si>
    <t>International Journal of Economics and Financial Issues</t>
  </si>
  <si>
    <t>Republica Checa</t>
  </si>
  <si>
    <t>Tomas Bata University in Zlín</t>
  </si>
  <si>
    <t>Strong structuration theory in accounting research</t>
  </si>
  <si>
    <t>Alan Coad, Lisa Jack &amp; Ahmed Kholeif, </t>
  </si>
  <si>
    <t>University of Nottingham</t>
  </si>
  <si>
    <t>Journal of Management History</t>
  </si>
  <si>
    <t>Pink accounting in Italy: Cultural perspectives over discrimination and/or lack of interest</t>
  </si>
  <si>
    <t>Maria Gabriella Baldarelli , Mara Del Baldo &amp; Stefania Vignini </t>
  </si>
  <si>
    <t>Meditari Accountancy Research</t>
  </si>
  <si>
    <t>Uncompensated property receipt accounting operations</t>
  </si>
  <si>
    <t>Vetoshkina E. Yu, Ivanovskaya A. V &amp; Akhmedzyanova, F. N.</t>
  </si>
  <si>
    <t>Kazan Federal University</t>
  </si>
  <si>
    <t>Journal of International Education in Business</t>
  </si>
  <si>
    <t>Kuwait</t>
  </si>
  <si>
    <t>Basic accounting and planning aspects of the calculation of intra-factory turnover of returnable waste</t>
  </si>
  <si>
    <t>Contabilidad de Costos</t>
  </si>
  <si>
    <t>Mizikovsky I. E., Bazhenov A. A., Garin Aleksandr P, Kuznetsova Svetlana N. &amp; Artemeva M. V.</t>
  </si>
  <si>
    <t> International Economic Society</t>
  </si>
  <si>
    <t>Lobachevsky Nizhny Novgorod National Research State University</t>
  </si>
  <si>
    <t>The authors view the issues related to the definition of basic concepts and regulatory planning of the accounting system of the returnable waste. The scheme of calculation of the cost and pricing returnable waste model and its reflection in production planning, budgeting, accounting and internal reporting is offered; the need for the regulation of accounting standards and industry methodical recommendations on planning, accounting and calculating cost of production (works, services and goods). © International Economic Society.</t>
  </si>
  <si>
    <t>2005-2015</t>
  </si>
  <si>
    <t>Inna Sousa Paiva , Paulo Reis &amp; Isabel Costa Lourenço</t>
  </si>
  <si>
    <t>Problems and Perspectives in Management</t>
  </si>
  <si>
    <t> Universidade Lusófona de Humanidades e Tecnologias</t>
  </si>
  <si>
    <t>An investigation of the level of compliance with international accounting standards (IAS 1) by listed firms in Bahrain Bourse</t>
  </si>
  <si>
    <t>Alrawahi Fatema Ebrahim &amp; Sarea, Adel Mohammed</t>
  </si>
  <si>
    <t>What it requires to become an accounting partner? Insights from lived experiences of accounting partners in the Kingdom of Saudi Arabia</t>
  </si>
  <si>
    <t xml:space="preserve">Waked, Sami Sobhi, Md Yusof &amp; Mohd Atef B.
Scopus - Author details &amp; Md Yusof, Mohd Atef B. </t>
  </si>
  <si>
    <t>University Utara Malaysia</t>
  </si>
  <si>
    <t>Accounting and Preserving the American Way of Life</t>
  </si>
  <si>
    <t>Walker Stephen P.</t>
  </si>
  <si>
    <t>Contemporary Accounting Research</t>
  </si>
  <si>
    <t>University of Edinburgh Business School</t>
  </si>
  <si>
    <t>Management accounting in Russia: Problems of theoretical study and practical application in the economic Crisis</t>
  </si>
  <si>
    <t xml:space="preserve">Bobryshev Aleksey Nikolaevich, Tatarinova Maria Nikolaevna, Grishanova Svetlana Valerievna &amp; Frolov Aleksandr Vital’evich
El'chaninova Ol'ga Viktorovna </t>
  </si>
  <si>
    <t>Journal of Advanced Research in Law and Economics</t>
  </si>
  <si>
    <t>Risk in Accounting</t>
  </si>
  <si>
    <t>Sunder Shyam</t>
  </si>
  <si>
    <t>Abacus</t>
  </si>
  <si>
    <t>Yale School of Management</t>
  </si>
  <si>
    <t>Emerging technologies research in accounting: JETA’s first decade</t>
  </si>
  <si>
    <t>Muehlmann Brigitte W, Chiu Victoria &amp; Liu Qi</t>
  </si>
  <si>
    <t>Journal of Emerging Technologies in Accounting</t>
  </si>
  <si>
    <t>Babson College</t>
  </si>
  <si>
    <t>New Zealand High School Students’ Perception of Accounting: How and Why Those Perceptions Were Formed</t>
  </si>
  <si>
    <t>Wells Paul K</t>
  </si>
  <si>
    <t>Auckland University of Technology</t>
  </si>
  <si>
    <t>Relationships between Vocational Interests and Learning Approaches to Advance the Quality of Student Learning in Accounting</t>
  </si>
  <si>
    <t xml:space="preserve">
McDowall Tracey, Jackling Beverley F &amp; Natoli Riccardo</t>
  </si>
  <si>
    <t>Deakin University</t>
  </si>
  <si>
    <t>How accounting begins: Object formation and the accretion of infrastructure</t>
  </si>
  <si>
    <t>Power, Michael K.</t>
  </si>
  <si>
    <t>London School of Economics and Political Science</t>
  </si>
  <si>
    <t>Developments in accounting regulation: A synthesis and annotated bibliography of evidence and commentary in the 2013 academic literature</t>
  </si>
  <si>
    <t>Franzen Laurel A, Meckfessel Michele D, Moehrle Stephen R &amp; Reynolds Moehrle Jennifer A.</t>
  </si>
  <si>
    <t>University of Missouri</t>
  </si>
  <si>
    <t>Differences in accounting treatment of Ijarah: a case study of UAE Islamic banks</t>
  </si>
  <si>
    <t>Gupta Namrata</t>
  </si>
  <si>
    <t>Emiratos Arabes</t>
  </si>
  <si>
    <t>Using simulation methods in accounting research</t>
  </si>
  <si>
    <t>Labro Eva</t>
  </si>
  <si>
    <t>Journal of Management Control</t>
  </si>
  <si>
    <t>Kenan-Flagler Business School</t>
  </si>
  <si>
    <t>The Role of Chronic Disease, Obesity, and Improved Treatment and Detection in Accounting for the Rise in Healthcare Spending Between</t>
  </si>
  <si>
    <t>Thorpe Kenneth E, Allen Lindsay &amp; Joski Peter J.</t>
  </si>
  <si>
    <t>Applied Health Economics and Health Policy</t>
  </si>
  <si>
    <t>Emory University</t>
  </si>
  <si>
    <t>Accounting for meaning: On §22 of David Foster Wallace's The Pale King</t>
  </si>
  <si>
    <t>Michaelson Christopher M</t>
  </si>
  <si>
    <t>Ethics and Business Law</t>
  </si>
  <si>
    <t>Healthcare financial management : journal of the Healthcare Financial Management Association</t>
  </si>
  <si>
    <t>Opening the black box of the role of accounting practices in the fuzzy front-end of product innovation</t>
  </si>
  <si>
    <t xml:space="preserve">
Carlsson Wall Martin &amp; Kraus Kalle</t>
  </si>
  <si>
    <t>Industrial Marketing Management</t>
  </si>
  <si>
    <t>Stockholm School of Economic</t>
  </si>
  <si>
    <t>Accounting as an engine: The performativity of calculative practices and the dynamics of innovation</t>
  </si>
  <si>
    <t xml:space="preserve">
Revellino Silvana &amp; Mouritsen Jan</t>
  </si>
  <si>
    <t>Dinamarca</t>
  </si>
  <si>
    <t>Copenhagen Business School</t>
  </si>
  <si>
    <t>The economic and environmental consequences of emergency situations in the system of accounting objects</t>
  </si>
  <si>
    <t>Grytsyshen Dymytrii</t>
  </si>
  <si>
    <t>Zhytomyr State Technological University</t>
  </si>
  <si>
    <t>Perspectives on information literacy in the accounting curriculum</t>
  </si>
  <si>
    <t>Joseph George W, George Asha &amp; Strickland Sherre
Joseph George W, George Asha &amp; Strickland Sherre</t>
  </si>
  <si>
    <t>Advances in Accounting Education: Teaching and Curriculum Innovations</t>
  </si>
  <si>
    <t>University of Massachusetts Lowell</t>
  </si>
  <si>
    <t>Approaches to operations accounting regarding mortgage of the enterprise as a property complex</t>
  </si>
  <si>
    <t>Kulikova Lidiya Ivanovna, Sokolov Andrei Yu, Ivanovskaya A. V &amp; Akhmedzyanova F. N.</t>
  </si>
  <si>
    <t>Mediterranean Journal of Social Sciences</t>
  </si>
  <si>
    <t>The development of hospital financial accounting in the USA</t>
  </si>
  <si>
    <t>Flesher Dale L, 
Flesher, Dale L &amp; Pridgen Annette K</t>
  </si>
  <si>
    <t>University of Mississippi</t>
  </si>
  <si>
    <t>A general system structure and accounting framework for socioeconomic metabolism</t>
  </si>
  <si>
    <t>Pauliuk Stefan, Majeau-Bettez Guillaume &amp; Müller Daniel B</t>
  </si>
  <si>
    <t>Journal of Industrial Ecology</t>
  </si>
  <si>
    <t>Ecole Polytechnique de Montréa</t>
  </si>
  <si>
    <t>Making institutional accounting research critical: Dead end or new beginning?(</t>
  </si>
  <si>
    <t>Modell  Sven</t>
  </si>
  <si>
    <t>Manchester University</t>
  </si>
  <si>
    <t>War or the business of God :Sacred mission, accounting and Spanish military hospitals in the 18th century</t>
  </si>
  <si>
    <t>Baños Sánchez Matamoros Juan &amp; Funnell Warwick N.</t>
  </si>
  <si>
    <t>Business accounting of expenses on machine and tractor fleet and improvement of its documentary support</t>
  </si>
  <si>
    <t>Mykhailovyna Svitlana O,  Shaiko Olena G. &amp; Olyadnichuk Nataliya V.</t>
  </si>
  <si>
    <t>Uman National University of Horticulture</t>
  </si>
  <si>
    <t>Active Learning: An Advantageous Yet Challenging Approach to Accounting Ethics Instruction</t>
  </si>
  <si>
    <t>Loeb Stephen E.</t>
  </si>
  <si>
    <t>University of Maryland</t>
  </si>
  <si>
    <t>Professional standards and accounting change: A comparative study of the financial reporting practices for commercial service charges in the UK retail and office sectors 2010-2013</t>
  </si>
  <si>
    <t>Holt Andrew Derek</t>
  </si>
  <si>
    <t>Journal of Corporate Real Estate</t>
  </si>
  <si>
    <t>Metropolitan State University of Denver</t>
  </si>
  <si>
    <t>Physical input-output accounting of the wood and paper flow in Germany</t>
  </si>
  <si>
    <t>Bösch Matthias, Jochem Dominik,  Weimar Holger &amp;  Dieter Matthias</t>
  </si>
  <si>
    <t>Resources, Conservation and Recycling</t>
  </si>
  <si>
    <t>Thünen Institute of International Forestry and Forest Economics</t>
  </si>
  <si>
    <t>The sectional title industry in South Africa: Perspectives of accounting and auditing practitioners</t>
  </si>
  <si>
    <t>Steenkamp Leandi &amp; Lubbe Dave</t>
  </si>
  <si>
    <t>Corporate Ownership and Control</t>
  </si>
  <si>
    <t>Sudafrica</t>
  </si>
  <si>
    <t>University of the Free State</t>
  </si>
  <si>
    <t>The role of accounting in supporting adaptation to climate change</t>
  </si>
  <si>
    <t xml:space="preserve">Linnenluecke Martina K, Birt Jacqueline L &amp; Griffiths Andrew </t>
  </si>
  <si>
    <t>Accounting and Finance</t>
  </si>
  <si>
    <t>UQ Business School</t>
  </si>
  <si>
    <t>Perceived problems of being an accounting teacher</t>
  </si>
  <si>
    <t>Araújo Tamires Sousa, Correia Lima Francielly Dornelas,  De Oliveira Ana Clara Lacerda &amp;  Miranda Gilberto José
Araújo Tamires Sousa, Correia Lima Francielly Dornelas, De Oliveira Ana Clara Lacerda,  Miranda, Gilberto José</t>
  </si>
  <si>
    <t>Universidade de Caxias do Sul</t>
  </si>
  <si>
    <t>Federal University of Uberlândia</t>
  </si>
  <si>
    <t>Monteiro Manoela Melo, Da Motta Marta Elisete Ventura, Camargo Maria Emilia, Zanandrea Gabriela &amp; Tisott Priscila Bresolin</t>
  </si>
  <si>
    <t>Accounting information support relevant to surveillance of substandard goods</t>
  </si>
  <si>
    <t>Polishchuk Olena</t>
  </si>
  <si>
    <t>Vinnytsia Trade and Economics Institute</t>
  </si>
  <si>
    <t>Procedure of expert examination of represetation in the accounting of the compensatory nature of securities transactions</t>
  </si>
  <si>
    <t>Paschenko T. V.</t>
  </si>
  <si>
    <t>Federal State-Funded Educational Institution of Higher Vocational Education</t>
  </si>
  <si>
    <t>Hollveg Scheila Daiana Severo, Flores Jeferson De Souza &amp; Da Rosa, Leandro Cantorski</t>
  </si>
  <si>
    <t>Universidade Federal de Santa Maria, Brazil</t>
  </si>
  <si>
    <t>A contabilidade como instrumento de governança pública e controle social: Accountability e disclosure nas contas do Município de Curitiba</t>
  </si>
  <si>
    <t xml:space="preserve">
De Oliveira Antonio Gonçalves, Catapan Anderson &amp; Vicentín Iván Carlos</t>
  </si>
  <si>
    <t>Universidade Tecnológica Federal do Paraná</t>
  </si>
  <si>
    <t>Benefit corporations as a socially responsible business model: The role of accounting</t>
  </si>
  <si>
    <t>Coate Charles Joseph &amp; Mitschow, Mark C</t>
  </si>
  <si>
    <t>Research on Professional Responsibility and Ethics in Accounting</t>
  </si>
  <si>
    <t>Bonaventure University</t>
  </si>
  <si>
    <t>Exact accounting of inventory costs in stochastic periodic-review models</t>
  </si>
  <si>
    <t>Avinadav Tal &amp; Henig, Mordechai I.</t>
  </si>
  <si>
    <t>International Journal of Production Economics</t>
  </si>
  <si>
    <t>Israel</t>
  </si>
  <si>
    <t>Bar-Ilan University</t>
  </si>
  <si>
    <t>Integrated accounting of urban carbon cycle in Guangyuan, a mountainous city of China: The impacts of earthquake and reconstruction</t>
  </si>
  <si>
    <t>Hao Yan, Su Meirong, Zhang Lixiao, Cai Yanpeng &amp; YANG Zhi-feng</t>
  </si>
  <si>
    <t>China</t>
  </si>
  <si>
    <t>Beijing Normal University</t>
  </si>
  <si>
    <t>Accounting and the fight against corruption in Italian government procurement: A longitudinal critical analysis (1992-2014)</t>
  </si>
  <si>
    <t>Sargiacomo Massimo, Ianni Luca, D'Andreamatteo Antonio &amp; Servalli  Stefania</t>
  </si>
  <si>
    <t>University G.d'Annunzio of Chieti-Pescara</t>
  </si>
  <si>
    <t>Accounting for ideas: Bringing a knowledge economy into the picture</t>
  </si>
  <si>
    <t>Van Eekelen Bregje F.</t>
  </si>
  <si>
    <t>Economy and Society</t>
  </si>
  <si>
    <t>Holanda</t>
  </si>
  <si>
    <t>Erasmus University Rotterdam</t>
  </si>
  <si>
    <t>Accounting and analytical problems at coal-mining enterprises of Ukraine in terms of European integration</t>
  </si>
  <si>
    <t xml:space="preserve">Petruk Oleksandre &amp; Makurin Andrii
 </t>
  </si>
  <si>
    <t>The state accounting doctrine book of the Middle East in the 14th century: Risale-i Felekiyye and its place in accounting culture</t>
  </si>
  <si>
    <t>Sensoy Fatma &amp; Guvemli, Oktay</t>
  </si>
  <si>
    <t>Turquia</t>
  </si>
  <si>
    <t>Marmara University</t>
  </si>
  <si>
    <t>Theoretical triangulation and pluralism in accounting research: a critical realist critique</t>
  </si>
  <si>
    <t>Modell, Sven</t>
  </si>
  <si>
    <t>Mortgage as one of the most effective types of collateral: Accounting aspects</t>
  </si>
  <si>
    <t>Skrypnyk Margaryta I &amp; Vygivska Iryna M.</t>
  </si>
  <si>
    <t>Kyiv National University of Technology and Design</t>
  </si>
  <si>
    <t>Accounting in the system of human capital management at the business entities</t>
  </si>
  <si>
    <t xml:space="preserve">Davydiuk Tetiana, Ostapiuk Nataliya, Petrenko Nataliya &amp; Malakhov Valeriy </t>
  </si>
  <si>
    <t>Kharkiv Institute of Banking</t>
  </si>
  <si>
    <t>A review of accounting research in the Asia Pacific region</t>
  </si>
  <si>
    <t>Benson Karen Leigh, Clarkson Peter M, Smith Thomas M &amp; Tutticci, Irene</t>
  </si>
  <si>
    <t>Australian Journal of Management</t>
  </si>
  <si>
    <t>The University of Queensland</t>
  </si>
  <si>
    <t>The post-1980 debt disinflation: An exercise in historical accounting</t>
  </si>
  <si>
    <t>Mason J. W. &amp; Jayadev Arjun</t>
  </si>
  <si>
    <t>Review of Keynesian Economics</t>
  </si>
  <si>
    <t>City University of New York</t>
  </si>
  <si>
    <t>Accounting specifics and work environment, determinants of accountants’ job performance</t>
  </si>
  <si>
    <t>Darayseh Musa &amp; Chazi Abdelaziz</t>
  </si>
  <si>
    <t>American University of Sharjah</t>
  </si>
  <si>
    <t>Barriers to women’s participation in the accounting profession in java, Indonesia</t>
  </si>
  <si>
    <t>Lindawati A &amp; Smark Ciorstan</t>
  </si>
  <si>
    <t>Australasian Accounting, Business and Finance Journal</t>
  </si>
  <si>
    <t>University of Ma Chung</t>
  </si>
  <si>
    <t xml:space="preserve"> Lowry, Linda</t>
  </si>
  <si>
    <t>Strategies for change: Adaptation to new accounting conditions</t>
  </si>
  <si>
    <t>Carlström, Eric D.</t>
  </si>
  <si>
    <t>University West</t>
  </si>
  <si>
    <t>Accounting for Expenditure on Intangibles</t>
  </si>
  <si>
    <t xml:space="preserve">Hunter, Laurie C.; Webster, Elizabeth  &amp;  Wyatt, Anne </t>
  </si>
  <si>
    <t>University of Glasgow Business School</t>
  </si>
  <si>
    <t>An analysis of the accounting and finance research productivity in Australia and New Zealand in 1991-2010</t>
  </si>
  <si>
    <t>1991-2010</t>
  </si>
  <si>
    <t xml:space="preserve">Chan, Kam C.; Chang, Chihhsiang; Tong, Jamie &amp; Zhang, Feida </t>
  </si>
  <si>
    <t>Western Kentucky University</t>
  </si>
  <si>
    <t>Empowerment through knowledge of accounting and related disciplines: Participatory action research in an African village</t>
  </si>
  <si>
    <t>Behavioral Research in Accounting</t>
  </si>
  <si>
    <t>York University</t>
  </si>
  <si>
    <t xml:space="preserve">Chung, Janne &amp; Windsor, Carolyn A. </t>
  </si>
  <si>
    <t>Accounting for the cost of human resource and disclosed in financial reports of the banks of Jordan</t>
  </si>
  <si>
    <t>Aristotle University of Thessaloniki</t>
  </si>
  <si>
    <t>Jerash University</t>
  </si>
  <si>
    <t>Al-Beshtawi, Sulieman H.</t>
  </si>
  <si>
    <t>Value relevance of alternative methods of accounting for actuarial gains and losses</t>
  </si>
  <si>
    <t>nstituto Universitário de Lisboa</t>
  </si>
  <si>
    <t>Morais, Ana Isabel</t>
  </si>
  <si>
    <t>The accounting pilot and bridge project</t>
  </si>
  <si>
    <t>Issues in Accounting Education</t>
  </si>
  <si>
    <t>Kansas State University</t>
  </si>
  <si>
    <t xml:space="preserve">Deines, Dan S.;  Bittner, Joseph &amp;  Eichman, Glenda </t>
  </si>
  <si>
    <t>From order to organization: The origins of the division of labour in French accounting manuals</t>
  </si>
  <si>
    <t>Management and Organizational History</t>
  </si>
  <si>
    <t>University Paris-Dauphine</t>
  </si>
  <si>
    <t>Labardin, Pierre</t>
  </si>
  <si>
    <t>Parìs</t>
  </si>
  <si>
    <t>An integrated approach to beginning financial accounting and finance courses</t>
  </si>
  <si>
    <t xml:space="preserve">McWilliams, Victoria B. &amp;  Peters, Michael F. </t>
  </si>
  <si>
    <t>Villanova University</t>
  </si>
  <si>
    <t>Medicare incentive payments for meaningful use of electronic health records: accounting and reporting developments</t>
  </si>
  <si>
    <t>Healthcare Financial Management Association</t>
  </si>
  <si>
    <t>Contabilidad de Gestiòn Financiera</t>
  </si>
  <si>
    <t>Accounting outsourcing practices in Malaysia</t>
  </si>
  <si>
    <t>Journal of Asia Business Studies</t>
  </si>
  <si>
    <t xml:space="preserve">Maelah, Ruhanita; Aman, Aini;  Amirruddin, Rozita ; Auzair, Sofiah Md &amp; Hamzah, Noradiva </t>
  </si>
  <si>
    <t>Universiti Kebangsaan</t>
  </si>
  <si>
    <t>Malasia</t>
  </si>
  <si>
    <t>Accounting for complex entities: Implications for ARMS</t>
  </si>
  <si>
    <t>Agricultural Finance Review</t>
  </si>
  <si>
    <t xml:space="preserve">Moss, Charles B.; Klinefelter, Danny A. &amp; Gunderson, Michael A. </t>
  </si>
  <si>
    <t>University of Florida</t>
  </si>
  <si>
    <t>Critical and realistical approaches in accounting budgeting process</t>
  </si>
  <si>
    <t>University of Malaya</t>
  </si>
  <si>
    <t>Khin, Edward Wong Sek</t>
  </si>
  <si>
    <t xml:space="preserve">Mariannunziata Liguori, Mariannunziata &amp; Steccolini, Ileana </t>
  </si>
  <si>
    <t>Accounting change: Explaining the outcomes, interpreting the process</t>
  </si>
  <si>
    <t>Efectividad del aprendizaje cooperativo en contabilidad: una contrastación empírica</t>
  </si>
  <si>
    <t>Español</t>
  </si>
  <si>
    <t xml:space="preserve">Delgado Hurtado María Del Mar &amp; Castrillo Lara Luis Ángel </t>
  </si>
  <si>
    <t>Universidad de Burgos</t>
  </si>
  <si>
    <t>Análisis de los factores que influyen en el desempeño académico de los alumnos de contabilidad financiera a través de modelos de elección binaria</t>
  </si>
  <si>
    <t>Martí Ballester Carmen Pilar</t>
  </si>
  <si>
    <t>Revista Brasileira de Gestao de Negocios</t>
  </si>
  <si>
    <t>Universitat Autónoma de Barcelona</t>
  </si>
  <si>
    <t>Theoretical triangulation and pluralism in accounting research: a critical realist critique</t>
  </si>
  <si>
    <t>Procedure of expert examination of represetation in the accounting of the compensatory nature of securities transactions</t>
  </si>
  <si>
    <t>Paschenko, T. V.</t>
  </si>
  <si>
    <t>Perm National Research University</t>
  </si>
  <si>
    <t>Perceived problems of being an accounting teacher</t>
  </si>
  <si>
    <t>Araújo, Tamires Sousa; Correia Lima, Francielly Dornelas; De Oliveira, Ana Clara Lacerda&amp;Miranda, Gilberto José</t>
  </si>
  <si>
    <t>Brazil</t>
  </si>
  <si>
    <t>Students' perceptions of education for sustainable development in the accounting and business curriculum at a business school in New Zealand</t>
  </si>
  <si>
    <t>Sharma, Umesh &amp; Kelly, Martin</t>
  </si>
  <si>
    <t>University of Waikato</t>
  </si>
  <si>
    <t>Educating professionals: Describing the knowledge agency of Accounting academics</t>
  </si>
  <si>
    <t>Lubbe, Ilse</t>
  </si>
  <si>
    <t>University of Cape Town</t>
  </si>
  <si>
    <t>Factors contributing toward student performance in a distance education accountingdegree</t>
  </si>
  <si>
    <t>Papageorgiou, K.&amp; Halabi, Abdel Karim</t>
  </si>
  <si>
    <t>University of Pretoria</t>
  </si>
  <si>
    <t>Restructuring double-entry accounting for climate change remediation by monetary authorities</t>
  </si>
  <si>
    <t>Gregory Hayden, F.</t>
  </si>
  <si>
    <t>Journal of Economic Issues</t>
  </si>
  <si>
    <t>University of Nebraska-Lincoln</t>
  </si>
  <si>
    <t>Reflections on the application of and potential for structuration theory in accountingresearch</t>
  </si>
  <si>
    <t>Conrad, Lynne</t>
  </si>
  <si>
    <t>University of Southampton</t>
  </si>
  <si>
    <t>Conscious practices and purposive action: A qualitative study of accounting and social change</t>
  </si>
  <si>
    <t>Bryer, Alice Rose</t>
  </si>
  <si>
    <t>IE University</t>
  </si>
  <si>
    <t>Economic essence of expenditures as the most important objects of accounting, control and analysis of the main managers of budgetary funds</t>
  </si>
  <si>
    <t>Contabilidad de Gestión</t>
  </si>
  <si>
    <t>Solovyova, Nataliya</t>
  </si>
  <si>
    <t>Kyiv National Economic University</t>
  </si>
  <si>
    <t>The effects of second language on ethical judgement in accounting</t>
  </si>
  <si>
    <t>Saadullah, Shahriar M.; Abushawish, Zaki&amp;Zeitun, Rami</t>
  </si>
  <si>
    <t>Afro-Asian Journal of Finance and Accounting</t>
  </si>
  <si>
    <t>Qatar</t>
  </si>
  <si>
    <t>Qatar University</t>
  </si>
  <si>
    <t>The role of accounting disaggregation in detecting and mitigating earnings management</t>
  </si>
  <si>
    <t>Amir, Eli; Einhorn, Eti &amp;Kama, Itay</t>
  </si>
  <si>
    <t>Review of Accounting Studies</t>
  </si>
  <si>
    <t>Tel Aviv University</t>
  </si>
  <si>
    <t>Accounting for trust and control: Public sector partnerships in the arts</t>
  </si>
  <si>
    <t>Ter Bogt, Henk J.&amp;Tillema, Sandra</t>
  </si>
  <si>
    <t>Netherlands</t>
  </si>
  <si>
    <t>Exploring full cost accounting approach to evaluate cost of MSW services in India</t>
  </si>
  <si>
    <t>Debnath, Somnath &amp;Bose, Swapan Kumar</t>
  </si>
  <si>
    <t>India</t>
  </si>
  <si>
    <t>Birla Institute of Technology</t>
  </si>
  <si>
    <t>Kalimantan's biodiversity: Developing accounting models to prevent its economic destruction</t>
  </si>
  <si>
    <t>Khan, Tehmina</t>
  </si>
  <si>
    <t>Problems of deferred taxes representation in accounting</t>
  </si>
  <si>
    <t>Geyer, Eleonora S.</t>
  </si>
  <si>
    <t>Mykhailo Tugan-Baranovskyi Donetsk National University of Economics and Trade</t>
  </si>
  <si>
    <t>Accounting performance and capacity investment decisions: Evidence from California hospitals</t>
  </si>
  <si>
    <t>1998-2005</t>
  </si>
  <si>
    <t>Bai, Ge; Hsu, Sylviah singwen&amp; Krishnan, Ranjani A.</t>
  </si>
  <si>
    <t>Decision Sciences</t>
  </si>
  <si>
    <t>Washington and Lee University</t>
  </si>
  <si>
    <t>Financing and investment efficiency, information quality,and accounting biases</t>
  </si>
  <si>
    <t>Nan, Lin &amp; Wen, Xiaoyan</t>
  </si>
  <si>
    <t>Management Science</t>
  </si>
  <si>
    <t>Purdue University</t>
  </si>
  <si>
    <t>Interdisciplinary accounting research in the public sector dissolving boundaries to tackle wicked problems</t>
  </si>
  <si>
    <t>Jacobs, Kerry&amp;Cuganesan, Suresh</t>
  </si>
  <si>
    <t>The University of Sydney Business School</t>
  </si>
  <si>
    <t>Accounting, transparency and governance: The heritage assets problem</t>
  </si>
  <si>
    <t>Biondi, Lucia &amp; Lapsley, Irvine</t>
  </si>
  <si>
    <t>University of Roma Tre</t>
  </si>
  <si>
    <t>Accounting towards sustainability in production and supply chains</t>
  </si>
  <si>
    <t>Burritt, Roger Leonard &amp; Schaltegger, Stefan C.</t>
  </si>
  <si>
    <t>Faculty of Economics and Commerce Macquarie University</t>
  </si>
  <si>
    <t>The classification of non-current assets for accounting purposes</t>
  </si>
  <si>
    <t>1999-2012</t>
  </si>
  <si>
    <t>Kafka, Sofia</t>
  </si>
  <si>
    <t>Ivano-Frankivsk National Technical University</t>
  </si>
  <si>
    <t>Human capital accounting in professional sport: Evidence from youth professional football</t>
  </si>
  <si>
    <t>Kulikova, Lidiya Ivanovna &amp;Goshunova, Anna Valeryevna</t>
  </si>
  <si>
    <t>Hospitality finance and managerial accounting research: Suggesting an interdisciplinary research agenda</t>
  </si>
  <si>
    <t>Park, Kwangmin&amp;Jang, Soocheong(Shawn)</t>
  </si>
  <si>
    <t>International Journal of Contemporary Hospitality Management</t>
  </si>
  <si>
    <t>Sejong University</t>
  </si>
  <si>
    <t>Directions and problems of accounting and analytical support for venture activity</t>
  </si>
  <si>
    <t>Legenchyk, Sergey F.&amp;Usatenko, Olga</t>
  </si>
  <si>
    <t>Relation between trust level and success of electronic commerce and role of accounting in this relation- perception of Albanian virtual buyers</t>
  </si>
  <si>
    <t>Açka, Shqiponjë</t>
  </si>
  <si>
    <t>Albania</t>
  </si>
  <si>
    <t>University A.Xhuvani</t>
  </si>
  <si>
    <t>Innovated management accounting and its limits</t>
  </si>
  <si>
    <t>Contabilidad Gerencial</t>
  </si>
  <si>
    <t>Ponorîcǎ, Andreea Gabriela; Juhi Al-Saedi, Ahmed H.&amp;Sadik, Hamza H.</t>
  </si>
  <si>
    <t>Bucharest University of Economic Studies</t>
  </si>
  <si>
    <t>Why revisit your cost-accounting strategy.</t>
  </si>
  <si>
    <t>Arredondo, Ricky</t>
  </si>
  <si>
    <t>Spiru Haret University</t>
  </si>
  <si>
    <t>The 'Individualised Accounting Questions' Technique: Using Excel to Generate Quantitative Exercises for Large Classes with Unique Individual Answers</t>
  </si>
  <si>
    <t>Cranfield University</t>
  </si>
  <si>
    <t>How accounting and accountants may contribute in sustainability?</t>
  </si>
  <si>
    <t>Çalişkan, Arzu Özsözgün</t>
  </si>
  <si>
    <t>Social Responsibility Journal</t>
  </si>
  <si>
    <t>Yildiz Technical University</t>
  </si>
  <si>
    <t>Accounting integration issues: From aecc to pathways and beyond</t>
  </si>
  <si>
    <t>Bruns, Sharon M.</t>
  </si>
  <si>
    <t>Northeastern University</t>
  </si>
  <si>
    <t>Bank Runs and the Accounting for Illiquid Assets in Financial Institutions</t>
  </si>
  <si>
    <t>Meder, Anthony A.; Schwartz, Steven T.;Wu, Mark;&amp;Young, Richard</t>
  </si>
  <si>
    <t>Binghamton University</t>
  </si>
  <si>
    <t>The accounting treatment of tourism services case study of Romania</t>
  </si>
  <si>
    <t>Bogdan, Anca Mǎdǎlina</t>
  </si>
  <si>
    <t>Internship for accounting undergraduates: Comparative insights from stakeholders</t>
  </si>
  <si>
    <t>Maelah, Ruhanita; Mohamed, Zakiah Muhammaddun; Ramli, Rosiati&amp;Aman, Aini</t>
  </si>
  <si>
    <t>Education and Training</t>
  </si>
  <si>
    <t>Malaysia</t>
  </si>
  <si>
    <t>School of Accounting University Kebangsaan Malaysia Bangi</t>
  </si>
  <si>
    <t>Accounting of production costs and horticultural output and improvement of its documentary support</t>
  </si>
  <si>
    <t>Olyadnichuk, Nataliya V.; Shaiko, Olena G.&amp;Mykhailovyna, Svitlana O.</t>
  </si>
  <si>
    <t>University of Horticulture</t>
  </si>
  <si>
    <t>Enhancing the undergraduate accounting curriculum to augment core competencies</t>
  </si>
  <si>
    <t>Andre, Sean M.&amp;Smith, Becky L.</t>
  </si>
  <si>
    <t>York College of Pennsylvania</t>
  </si>
  <si>
    <t>An exploration of the professional habitus in the Big 4 accounting firms</t>
  </si>
  <si>
    <t>Crawford Spence, Crawford &amp;Carter, Chris</t>
  </si>
  <si>
    <t>Work, Employment and Society</t>
  </si>
  <si>
    <t>University of Warwick</t>
  </si>
  <si>
    <t>Drought, resettlement and accounting</t>
  </si>
  <si>
    <t>Walker, Stephen P.</t>
  </si>
  <si>
    <t>The missing link between BPM and accounting: Using event data for accounting in process-oriented organizations</t>
  </si>
  <si>
    <t>Sonnenberg, Christian &amp; Brocke, Jan Vom</t>
  </si>
  <si>
    <t>Business Process Management Journal</t>
  </si>
  <si>
    <t>Liechtenstein</t>
  </si>
  <si>
    <t>University of Liechtenstein</t>
  </si>
  <si>
    <t>The religious imperative of cost accounting in the early industrial revolution</t>
  </si>
  <si>
    <t>Funnell, Warwick N.&amp;Williams, Robert B.</t>
  </si>
  <si>
    <t>University of Kent</t>
  </si>
  <si>
    <t>Use of management accounting information in SMEs - Role of service provider relationships</t>
  </si>
  <si>
    <t>Sjögrén, Helena; Syrjä, Pasi&amp;Puumalainen, Kaisu</t>
  </si>
  <si>
    <t>International Journal of Business Information Systems</t>
  </si>
  <si>
    <t>Lappeenranta University of Technology</t>
  </si>
  <si>
    <t>Accounting Students in an Australian University Improve their Writing: But How Did it Happen?</t>
  </si>
  <si>
    <t>Dale-Jones, Gillian; Hancock, Phil&amp;Willey, Keith</t>
  </si>
  <si>
    <t>University of Western Australia</t>
  </si>
  <si>
    <t>To Sir with Love: The relations between teacher qualification and student performance in accounting</t>
  </si>
  <si>
    <t>Miranda, Gilberto José; Casa Nova, Silvia Pereira De Castro &amp; Cornacchione, Edgard Bruno</t>
  </si>
  <si>
    <t>Fair value accounting versus historical cost accounting: A theoretical framework for judgment in financial crisis</t>
  </si>
  <si>
    <t>Costa, Massimo &amp; Guzzo, Giusy</t>
  </si>
  <si>
    <t>Università degli studi di Palermo</t>
  </si>
  <si>
    <t>Accounting and conflict resolution in Ireland</t>
  </si>
  <si>
    <t>Porter, Susan L., &amp; Pentz, Marcia.L.</t>
  </si>
  <si>
    <t>University of Virginia</t>
  </si>
  <si>
    <t>Accounting in a developing transitional economy: The case of Vietnam</t>
  </si>
  <si>
    <t>Anh, Doan Ngoc Phi.&amp; Nguyen, Duc Tho</t>
  </si>
  <si>
    <t>Griffith University</t>
  </si>
  <si>
    <t>Subjectivities and micro-processes of change in accounting practices: A case study</t>
  </si>
  <si>
    <t>Ancelin-Bourguignon, Annick; Saulpic, Olivier&amp; Zarlowski, Philippe</t>
  </si>
  <si>
    <t>ESSEC Business School</t>
  </si>
  <si>
    <t>On the convergence of management accounting and financial accounting - the role of information technology in accounting change</t>
  </si>
  <si>
    <t>Taipaleenmäki, Jani; Ikäheimo, Seppo</t>
  </si>
  <si>
    <t>Is environmental management accounting a discipline? A bibliometric literature review</t>
  </si>
  <si>
    <t>Schaltegger, Stefan C.; Gibassier, Delphine &amp;Zvezdov, Dimitar</t>
  </si>
  <si>
    <t>Leuphana University</t>
  </si>
  <si>
    <t>The changing role of management accounting in the transition from a family business to a non-family business</t>
  </si>
  <si>
    <t>Hiebl, Martin R.W.; Feldbauer-Durstmüller, Birgit&amp;Duller, Christine</t>
  </si>
  <si>
    <t>Austria</t>
  </si>
  <si>
    <t>Johannes Kepler University</t>
  </si>
  <si>
    <t>Conservatism versus change in the vietnamese accounting field?</t>
  </si>
  <si>
    <t>Nguyen, Lisa; Hooper, Keith C.&amp;Sinclair, Rowena</t>
  </si>
  <si>
    <t>Potholes of knowledge accounting model</t>
  </si>
  <si>
    <t>Mohammad, Ahmed Ali</t>
  </si>
  <si>
    <t>International Journal of Learning and Intellectual Capital</t>
  </si>
  <si>
    <t>Sultan Qaboos University</t>
  </si>
  <si>
    <t>Symbolic capital, accounting and caciques in local political life: The charity of Mr Rafael Tenorio (1909-20)</t>
  </si>
  <si>
    <t>1909-20</t>
  </si>
  <si>
    <t>Baños Sánchez-Matamoros, Juan; López-Manjón, Jesús D.; Carrasco Fenech, Francisco &amp;Funnell, Warwick N.</t>
  </si>
  <si>
    <t>Accounting research in the Asia-Pacific region: An update</t>
  </si>
  <si>
    <t>Chan, Kam C.; Tong, Jamie &amp;Zhang, Frank F.</t>
  </si>
  <si>
    <t>Review of Quantitative Finance and Accounting</t>
  </si>
  <si>
    <t>Improving accounting and accountability in local governments: The case of the Tennessee Taxpayers Association</t>
  </si>
  <si>
    <t>1932-1945</t>
  </si>
  <si>
    <t>Pridgen, Annette K. &amp; Flesher, Dale L.</t>
  </si>
  <si>
    <t>The University of Mississippi</t>
  </si>
  <si>
    <t>The role of accounting values in the relation between XBRL and forecast accuracy</t>
  </si>
  <si>
    <t>Liu, Chunhui &amp; O'Farrell, Grace</t>
  </si>
  <si>
    <t>University of Winnipeg</t>
  </si>
  <si>
    <t>Ontology-based e-Assessment for Accounting Education</t>
  </si>
  <si>
    <t>Litherland, Kate; Carmichael, Patrick &amp; Martínez-García, Agustina</t>
  </si>
  <si>
    <t>Liverpool John Moores University</t>
  </si>
  <si>
    <t>Accounting and incentives for sustainability in higher education: An interdisciplinary analysis of a needed revolution</t>
  </si>
  <si>
    <t>Lange, Elizabeth A.&amp; Kerr, Stephen G.</t>
  </si>
  <si>
    <t>St Francis Xavier University</t>
  </si>
  <si>
    <t>The contract, accounting and trust: A case study of an international joint venture (IJV) in the United Arab Emirates (UAE)</t>
  </si>
  <si>
    <t>Tsamenyi, Mathew ; Qureshi, Ahmad Z. &amp;Yazdifar, Hassan</t>
  </si>
  <si>
    <t>Accounting Forum</t>
  </si>
  <si>
    <t>University of Birmingham</t>
  </si>
  <si>
    <t>Accounting benefits and satisfaction in an ERP environment</t>
  </si>
  <si>
    <t>Kanellou, Alexandra&amp; Spathis, Charalambos T.</t>
  </si>
  <si>
    <t>The impact of Australian higher education policy changes on the production of PhDs in the field of accounting and finance</t>
  </si>
  <si>
    <t>1965-2006</t>
  </si>
  <si>
    <t>Heaney, Richard Arthur; Evans, Terry; Macauley, Peter &amp; Pearson, Margot</t>
  </si>
  <si>
    <t>Accounting valuation in nineteenth-century French bankruptcies</t>
  </si>
  <si>
    <t>Accounting quality of German and UK cross-listings</t>
  </si>
  <si>
    <t>Eng, Li Li &amp; Lin, Jing</t>
  </si>
  <si>
    <t>International Journal of Accounting &amp; Information Management</t>
  </si>
  <si>
    <t>Missouri University of Science and Technology</t>
  </si>
  <si>
    <t>Construction of research articles in the leading interdisciplinary accounting journals</t>
  </si>
  <si>
    <t>Villiers, Charl De &amp;Dumay, John</t>
  </si>
  <si>
    <t>Año  Publicación</t>
  </si>
  <si>
    <t>No especifica</t>
  </si>
  <si>
    <t>Ámbito de la Investigación</t>
  </si>
  <si>
    <t>Nombre de la institución promotora</t>
  </si>
  <si>
    <t>País del 1er Autor</t>
  </si>
  <si>
    <t>Cuartil de la revista</t>
  </si>
  <si>
    <t>Q3</t>
  </si>
  <si>
    <t>Q1</t>
  </si>
  <si>
    <t>Communication apprehension and communication self-efficacy in accountingstudents</t>
  </si>
  <si>
    <t>Hassall, Trevor; Arquero, Jose Luis; Joyce, John&amp;González-González, José M.</t>
  </si>
  <si>
    <t>Sheffield Hallam University</t>
  </si>
  <si>
    <t>Management accounting practices and the turnaround process</t>
  </si>
  <si>
    <t>Haron, Noor Hasniza; Kamal Abdul Rahman, Ibrahim&amp; Smith, Malcolm E.</t>
  </si>
  <si>
    <t>Universiti Teknologi MARA</t>
  </si>
  <si>
    <t>Problematising accounting for biodiversity</t>
  </si>
  <si>
    <t>Jones, Michael John; John Jones, Michael&amp;Frances Solomon, Jill</t>
  </si>
  <si>
    <t>Bristol University</t>
  </si>
  <si>
    <t>Rautiainen, Antti Ilmari&amp;Scapens, Robert W.</t>
  </si>
  <si>
    <t>University of Jyväskylä</t>
  </si>
  <si>
    <t>Management control in accounting outsourcing services</t>
  </si>
  <si>
    <t>Auzair, Sofiah Md; Aman, Aini; Maelah, Ruhanita;Amiruddin, Rozita &amp;Hamzah, Noradiva</t>
  </si>
  <si>
    <t>Business Strategy Series</t>
  </si>
  <si>
    <t>Universiti Kebangsaan Malaysia</t>
  </si>
  <si>
    <t>Accounting normalization between option and restriction. Is there a Romanian accountinglaw?</t>
  </si>
  <si>
    <t>Popa, Adriana Florina; Lapteş, Ramona&amp;Dobre, Florin</t>
  </si>
  <si>
    <t>University of Economic Studies</t>
  </si>
  <si>
    <t>Accounting for good governance: The fair value challenge</t>
  </si>
  <si>
    <t>Dixon, John&amp;Frolova, Yuliya</t>
  </si>
  <si>
    <t>Corporate Governance (Bingley)</t>
  </si>
  <si>
    <t>Kazakhstan</t>
  </si>
  <si>
    <t>Kazakhstan Institute of Management</t>
  </si>
  <si>
    <t>Deciding what kind of course to take: Factors that influence modality selection in accounting continuing professional development</t>
  </si>
  <si>
    <t>Ross, Kathleen&amp; Anderson, Terry Dirndorfer</t>
  </si>
  <si>
    <t>Knowledge Management and E-Learning</t>
  </si>
  <si>
    <t>Canada Athabasca University</t>
  </si>
  <si>
    <t>Routine and change: The role of management accounting and control</t>
  </si>
  <si>
    <t>Jack, Lisa &amp;  Mundy, Julia</t>
  </si>
  <si>
    <t>University of Portsmouth</t>
  </si>
  <si>
    <t>Management accounting from theory to practice</t>
  </si>
  <si>
    <t>Bogdǎnoiu, Cristiana &amp; Mirea, Carmen Gabriela</t>
  </si>
  <si>
    <t>Accounting for eternal glory: Financial statements on temple stelae in nineteenth-century South China</t>
  </si>
  <si>
    <t xml:space="preserve">Contabilidad  General </t>
  </si>
  <si>
    <t>Wissler, Tobias E.</t>
  </si>
  <si>
    <t>Ghent University</t>
  </si>
  <si>
    <t>Rethinking the sacred and secular divide: Accounting and accountability practices in the Diocese of Ferrara (1431-1457)</t>
  </si>
  <si>
    <t>Bigoni, Michele; Gagliardo, Enrico Deidda &amp;Funnell, Warwick N.</t>
  </si>
  <si>
    <t>The embeddedness of accounting outsourcing relationships</t>
  </si>
  <si>
    <t>Elharidy, Ali M.; Nicholson, Brian &amp; Scapens, Robert W.</t>
  </si>
  <si>
    <t>Damanhour University</t>
  </si>
  <si>
    <t>Developing the Flesch reading ease formula for the contemporary accountingcommunications landscape</t>
  </si>
  <si>
    <t>Stone, Gerard William&amp; Parker, Lee David</t>
  </si>
  <si>
    <t>University of South Australia</t>
  </si>
  <si>
    <t>Perceptions and knowledge of accounting professionals on IFRS for SMEs: Evidence from Turkey</t>
  </si>
  <si>
    <t>2009-2010</t>
  </si>
  <si>
    <t>Uyar, Ali &amp; Güngörmüş, Ali Haydar</t>
  </si>
  <si>
    <t>Fatih University</t>
  </si>
  <si>
    <t>The impact of hardiness on accounting task performance</t>
  </si>
  <si>
    <t>McNellis, Casey J.</t>
  </si>
  <si>
    <t>University of Montana</t>
  </si>
  <si>
    <t>“The accounting conference”</t>
  </si>
  <si>
    <t>Buckby, Sherrena</t>
  </si>
  <si>
    <t>Queensland University</t>
  </si>
  <si>
    <t>The accounting conference</t>
  </si>
  <si>
    <t>Queensland University of Technology</t>
  </si>
  <si>
    <t>Sexuality and sexual symbolism as processes of gendered identity formation: An autoethnography of an accounting firm</t>
  </si>
  <si>
    <t>Haynes, Kathryn</t>
  </si>
  <si>
    <t>Newcastle University</t>
  </si>
  <si>
    <t>Accounting ambiguity and structural change</t>
  </si>
  <si>
    <t>Englund, Hans; Gerdin, Jonas &amp; Abrahamsson, Gun</t>
  </si>
  <si>
    <t>Örebro University</t>
  </si>
  <si>
    <t>Cultural impact on the harmonisation of Russian Accounting Standards with the International Financial Reporting Standards: A practitioner's perspective</t>
  </si>
  <si>
    <t>Combs, Alan; Samy, Martin&amp;Myachina, Anastasia</t>
  </si>
  <si>
    <t>Leeds Metropolitan University</t>
  </si>
  <si>
    <t>Research productivity of accounting academics in changing and challenging times</t>
  </si>
  <si>
    <t>1988-2008</t>
  </si>
  <si>
    <t>Wills, Debbie; Ridley, Gail &amp; Mitev, Helena</t>
  </si>
  <si>
    <t>University of Tasmania</t>
  </si>
  <si>
    <t>UK charity accounting: An exercise in widening stakeholder engagement</t>
  </si>
  <si>
    <t>Connolly, Ciaran; Hyndman, Noel S.&amp;McConville, Danielle</t>
  </si>
  <si>
    <t>Queen's University Belfast</t>
  </si>
  <si>
    <t>Accounting for the landscape of regeneration: Spatial membership, categorization practices, and the moral order of commonsense topographies</t>
  </si>
  <si>
    <t>Smith, Robin James</t>
  </si>
  <si>
    <t>Space and Culture</t>
  </si>
  <si>
    <t>Cardiff University</t>
  </si>
  <si>
    <t>Evolution of accounting in moldova: Some reflections about the importance of historical and cultural factors</t>
  </si>
  <si>
    <t>Alexander, David R.&amp;Ghedrovici, Olesea</t>
  </si>
  <si>
    <t>Research in Accounting in Emerging Economies</t>
  </si>
  <si>
    <t>Methodological basis for accounting of operational costs on tanks preparation for oil loading and the ways to improve it</t>
  </si>
  <si>
    <t>Contabilidad Fiscal</t>
  </si>
  <si>
    <t>Sagindykova, Gulnara M.</t>
  </si>
  <si>
    <t>Kazakh University of Economy</t>
  </si>
  <si>
    <t>On the conceptual framework for accounting and reporting</t>
  </si>
  <si>
    <t>Slyozko, T. M.</t>
  </si>
  <si>
    <t>Kyiv National University of Trade and Economics</t>
  </si>
  <si>
    <t>Intellectual capital accounting in action: Enhancing learning through interventionist research</t>
  </si>
  <si>
    <t>Chiucchi, Maria Serena</t>
  </si>
  <si>
    <t>Polytechnic University of the Marche</t>
  </si>
  <si>
    <t>Card bases payment mode – an accounting perspective: a comparison between credit card and debit card payment systems in India</t>
  </si>
  <si>
    <t>Bhatia, Leena&amp;Jain, Bindu M.</t>
  </si>
  <si>
    <t>International Journal of Managerial and Financial Accounting</t>
  </si>
  <si>
    <t>University of Rajasthan</t>
  </si>
  <si>
    <t>Duque, Andréa Paula Osório; Quintal, Renato Santiago&amp;Alves, Francisco José Dos Santos</t>
  </si>
  <si>
    <t>State University of Rio de Janeiro</t>
  </si>
  <si>
    <t>Bank valuation and accounting discretion during a financial crisis</t>
  </si>
  <si>
    <t>Huizinga, Harry P.&amp;Laeven, Luc</t>
  </si>
  <si>
    <t>Journal of Financial Economics</t>
  </si>
  <si>
    <t>Tilburg University</t>
  </si>
  <si>
    <t>A holistic investigation into a tutor programme in first-year Financial Accounting</t>
  </si>
  <si>
    <t>2008-2009</t>
  </si>
  <si>
    <t>Steenkamp, L. P.; Baard, Rachel Sophia&amp;Frick, Beatrice Liezel</t>
  </si>
  <si>
    <t>Stellenbosch University</t>
  </si>
  <si>
    <t>A profile of accounting research in South African accounting journals</t>
  </si>
  <si>
    <t>2000-2009</t>
  </si>
  <si>
    <t>Coetsee, Daniël&amp;Stegmann, Nerine</t>
  </si>
  <si>
    <t>University of Johannesburg</t>
  </si>
  <si>
    <t>contabilidad de la Biodiversidad</t>
  </si>
  <si>
    <t xml:space="preserve">Contabilidad Gerencial </t>
  </si>
  <si>
    <t>Motivational factors for the master's degree: A comparison between students in accounting and economics in the light of the self-determination theory</t>
  </si>
  <si>
    <t xml:space="preserve">Durso, Samuel De Oliveira;  Jacqueline Veneroso Alves;  Patrícia Antonacci &amp;  Joana Darc Vilaça </t>
  </si>
  <si>
    <t>Bucsresti</t>
  </si>
  <si>
    <t>Emiratos Árabes Unidos</t>
  </si>
  <si>
    <t>Sudáfrica</t>
  </si>
  <si>
    <t>Socialism, accounting, and the creation of 'consensus capitalism' in America, circa.1935-1955</t>
  </si>
  <si>
    <t>1935-1955</t>
  </si>
  <si>
    <t>Bryer, R. A.</t>
  </si>
  <si>
    <t>Cultura organizacional por meio da percepção dos funcionários: Estudo de casos múltiplos em empresas de contabilidade]</t>
  </si>
  <si>
    <t>Portuguese</t>
  </si>
  <si>
    <t xml:space="preserve">Silva, Inés Francisca Neves;  Nelson, Reed, Elliot &amp; 
Carraro, Nilton Cezar </t>
  </si>
  <si>
    <t>Universidade Federal de Mato Grosso do Sul</t>
  </si>
  <si>
    <t>Warwick Business School</t>
  </si>
  <si>
    <t>Curso de ciências contábeis: O que há além da sala de aula da Universidade Federal do Espírito Santo (UFES)?</t>
  </si>
  <si>
    <t>Universidade Federal do Espírito Santo</t>
  </si>
  <si>
    <t>Kuyumjian, Rodrigo Correa; Maria, Elizeu;  Sant'Anna, José Mário Bispo  &amp; e Moura, Ralf Luis</t>
  </si>
  <si>
    <t>Research in hospitality management and accounting: A research synthesis and analysis of current literature and future challenges</t>
  </si>
  <si>
    <t>Paiva, Inna Sousa;  Reis, Paulo  &amp; Lourenço, Isabel Costa</t>
  </si>
  <si>
    <t>Universidade Lusófona de Humanidades e Tecnologias</t>
  </si>
  <si>
    <t>The effects of presentation formats on understanding financial accounting: An experimental study</t>
  </si>
  <si>
    <t>Sithole, Seedwell Tanaka Muyako</t>
  </si>
  <si>
    <t>Western Sydney University</t>
  </si>
  <si>
    <t>Disempowerment and empowerment of accounting: an Indigenous accounting context</t>
  </si>
  <si>
    <t>Lombardi, Luisa</t>
  </si>
  <si>
    <t>Adoption of international accounting standards and performance of emerging capital markets</t>
  </si>
  <si>
    <t>Review of Accounting and Finance</t>
  </si>
  <si>
    <t>University of Tunis</t>
  </si>
  <si>
    <t>Tùnez</t>
  </si>
  <si>
    <t xml:space="preserve">Mhedhbi, Karim &amp;  Zéghal, Daniel </t>
  </si>
  <si>
    <t>The accounting professional project and bank failures: The case of the early 1890s Australian banking crisis</t>
  </si>
  <si>
    <t>Carnegie, Garry D.</t>
  </si>
  <si>
    <t>Educação contábil: Um ensaio sobre o ensino de contabilidade e o cotidiano da profissão</t>
  </si>
  <si>
    <t xml:space="preserve">Da Fontoura, Fernando Batista Bandeira;  Wittmann, Milton Luis; Friederich, Laércio Rogério &amp;  Scarano, Tiago Franquini </t>
  </si>
  <si>
    <t>Universidade de Santa Cruz do Sul UNISC</t>
  </si>
  <si>
    <t>Evaluation of the quality of accounting and analytical information at the electrical enterprises of Perm region</t>
  </si>
  <si>
    <t>Mukhina, Eugeniia Rinatovna; Deputatova, Ludmila Nikolaevna; Postnikov, Vladimir Pavlovich; Starkov, Yuriy Valentinovich &amp; Starkov, Yuriy Valentinovich</t>
  </si>
  <si>
    <t>Perm National Research Polytechnic University</t>
  </si>
  <si>
    <t>Accounting for innovation paradoxes? A new typology for third wave economy</t>
  </si>
  <si>
    <t>International Journal of Business Innovation and Research</t>
  </si>
  <si>
    <t>Katar</t>
  </si>
  <si>
    <t>Mohammad, Ahmed Ali</t>
  </si>
  <si>
    <t>Accounting and the management of power: Napoleon's occupation of the commune of Ferrara (1796-1799)</t>
  </si>
  <si>
    <t>1796-1799</t>
  </si>
  <si>
    <t>Maran, Laura; 
 Bracci, Enrico  &amp; Funnell, Warwick N</t>
  </si>
  <si>
    <t>Accounting students' perceptions of effective faculty attributes</t>
  </si>
  <si>
    <t xml:space="preserve">Alfraih, Mishari M. &amp;  Alanezi, Faisal S. </t>
  </si>
  <si>
    <t>College of Business Studies</t>
  </si>
  <si>
    <t>Accounting in world and in ukraine – retrospective approach. Applied science or practical activity?</t>
  </si>
  <si>
    <t xml:space="preserve">Derun, Ivan A. &amp;  Sklyaruk, Iryna </t>
  </si>
  <si>
    <t>University of Kyiv</t>
  </si>
  <si>
    <t>1665 - 1832</t>
  </si>
  <si>
    <t>1993 - 2012</t>
  </si>
  <si>
    <t>1900 - 1970</t>
  </si>
  <si>
    <t xml:space="preserve">  Estados Unidos</t>
  </si>
  <si>
    <t>Países Bajos</t>
  </si>
  <si>
    <t>Korea Del Sur</t>
  </si>
  <si>
    <t>Francia</t>
  </si>
  <si>
    <t>Hong Kong</t>
  </si>
  <si>
    <t>Canadá</t>
  </si>
  <si>
    <t>Ghana</t>
  </si>
  <si>
    <t>Bélgica</t>
  </si>
  <si>
    <t>Jordán</t>
  </si>
  <si>
    <t>Jodania</t>
  </si>
  <si>
    <t xml:space="preserve">Averina, O. I.; Kolesnik, N. F. &amp; Makarova, L. M. </t>
  </si>
  <si>
    <t>Sistema de informaciòn contable</t>
  </si>
  <si>
    <t>2014 - 2015</t>
  </si>
  <si>
    <t>Inglès</t>
  </si>
  <si>
    <t>Percepciones contables</t>
  </si>
  <si>
    <r>
      <t xml:space="preserve">Emiratos </t>
    </r>
    <r>
      <rPr>
        <sz val="12"/>
        <color theme="1"/>
        <rFont val="Calibri"/>
        <family val="2"/>
      </rPr>
      <t>Á</t>
    </r>
    <r>
      <rPr>
        <sz val="12"/>
        <color theme="1"/>
        <rFont val="Calibri"/>
        <family val="2"/>
        <scheme val="minor"/>
      </rPr>
      <t xml:space="preserve">rabes </t>
    </r>
  </si>
  <si>
    <t>Belgica</t>
  </si>
  <si>
    <t>Egypto</t>
  </si>
  <si>
    <t>Aplicaciones acadèmicas</t>
  </si>
  <si>
    <t>Strong structuration theory and accounting information: an empirical study</t>
  </si>
  <si>
    <t>Feeney, Orla &amp; Pierce, Bernard J.</t>
  </si>
  <si>
    <t>Dublin City University</t>
  </si>
  <si>
    <t>Contabilidad Avanzada</t>
  </si>
  <si>
    <t>2004 - 2013</t>
  </si>
  <si>
    <t>1987 - 2011</t>
  </si>
  <si>
    <t>2010 - 2013</t>
  </si>
  <si>
    <t>Contabilidade do terceiro setor: Estudo de caso na apae de Vacaria</t>
  </si>
  <si>
    <t>Organization of equity accounting in second-tier banks of kazakhstan and its control</t>
  </si>
  <si>
    <t>Kassymbekova, Gulzhakhan R.</t>
  </si>
  <si>
    <t>Turar Ryskulov New Economic University</t>
  </si>
  <si>
    <t>A produção de informações gerenciais a partir de sistemas integrados a contabilidade</t>
  </si>
  <si>
    <t>1992 - 2014</t>
  </si>
  <si>
    <t>Gestiones presupuestarias</t>
  </si>
  <si>
    <t>Nnadi, Matthias A. &amp; Rosser, Mike J.</t>
  </si>
  <si>
    <t>Riesgo contable</t>
  </si>
  <si>
    <t>Path dependencies, constrained transformations and dynamic agency:An accountingcase study informed by both ANT and NIS</t>
  </si>
  <si>
    <t>1431-1457</t>
  </si>
  <si>
    <t>Mestrado em Ciências Contábeis da UERJ: Um estudo prospectivo no âmbito das Forças Armadas</t>
  </si>
  <si>
    <t>Heterogeneous accountingisation:Accounting and inter-organisational cooperation in home care services</t>
  </si>
  <si>
    <t>Pongamos orden en los libros y las cuentas anuales de las sociedades agrarias de transformación</t>
  </si>
  <si>
    <t>REVESCO Revista de Estudios Cooperativos</t>
  </si>
  <si>
    <t>Méndez, Emilio Mauleón &amp; Balaguer, Juana Isabel Genovart</t>
  </si>
  <si>
    <t>Universidad de Las Islas Baleares,</t>
  </si>
  <si>
    <t>Using Group Work to Develop Intercultural Skills in the Accounting Curriculum in Australia</t>
  </si>
  <si>
    <t>Daly, Anne E.; Hoy, Simon; Hughes, Mark; Islam, Jesmin &amp; Mak, Anita S.</t>
  </si>
  <si>
    <t>University of Canberra</t>
  </si>
  <si>
    <t>Accounting of production costs and horticultural output and improvement of its documentary support</t>
  </si>
  <si>
    <t xml:space="preserve">Olyadnichuk, Nataliya V.; Shaiko, Olena G &amp; Mykhailovyna, Svitlana O. </t>
  </si>
  <si>
    <t xml:space="preserve">Accounting History </t>
  </si>
  <si>
    <t>Journal of Accounting  and Organizational Change</t>
  </si>
  <si>
    <t>Q2</t>
  </si>
  <si>
    <t>Q4</t>
  </si>
  <si>
    <t>Venezuela</t>
  </si>
  <si>
    <t>Pakistan</t>
  </si>
  <si>
    <t>Universidad de Las Islas Baleares</t>
  </si>
  <si>
    <t>Portugués</t>
  </si>
  <si>
    <t>Oman</t>
  </si>
  <si>
    <t>N°</t>
  </si>
  <si>
    <t>Investigaciones</t>
  </si>
  <si>
    <t>United Kingdom</t>
  </si>
  <si>
    <t>Acádemico</t>
  </si>
  <si>
    <t>Russian Federation</t>
  </si>
  <si>
    <t>Base de datos</t>
  </si>
  <si>
    <t>New Zealand</t>
  </si>
  <si>
    <t>Estadisticas</t>
  </si>
  <si>
    <t>South Africa</t>
  </si>
  <si>
    <t>Academico</t>
  </si>
  <si>
    <t>United States</t>
  </si>
  <si>
    <t>Documentación  Previa</t>
  </si>
  <si>
    <t>Madrid, Spain</t>
  </si>
  <si>
    <t>Resultados</t>
  </si>
  <si>
    <t>Ukraine</t>
  </si>
  <si>
    <t>Publico</t>
  </si>
  <si>
    <t>Contabilidad Geren</t>
  </si>
  <si>
    <t>Italy</t>
  </si>
  <si>
    <t> Australia</t>
  </si>
  <si>
    <t>South Korea</t>
  </si>
  <si>
    <t>Problems of tax mortgage accounting and the ways of their solutions</t>
  </si>
  <si>
    <t>Normativa</t>
  </si>
  <si>
    <t>Skrypnyk, Margaryta I.</t>
  </si>
  <si>
    <t>Arredondo, Ricky&amp;Rosser, Mike J.</t>
  </si>
  <si>
    <t>Turkey</t>
  </si>
  <si>
    <t>Encuestas- Base de datos</t>
  </si>
  <si>
    <t xml:space="preserve">Investigaciones </t>
  </si>
  <si>
    <t>Finland</t>
  </si>
  <si>
    <t> Brazil</t>
  </si>
  <si>
    <t>France</t>
  </si>
  <si>
    <t>Contabilidad de Gestión - Contabilidad Financiera</t>
  </si>
  <si>
    <t>Germany</t>
  </si>
  <si>
    <t xml:space="preserve">Contablidad de Gestión </t>
  </si>
  <si>
    <t>Entrevistas</t>
  </si>
  <si>
    <t> Oman</t>
  </si>
  <si>
    <t>Spain</t>
  </si>
  <si>
    <t xml:space="preserve">Contabilidad de Gestión </t>
  </si>
  <si>
    <t>Canada</t>
  </si>
  <si>
    <t>Greece</t>
  </si>
  <si>
    <t>contabilidad de la biodiversidad</t>
  </si>
  <si>
    <t>Pathdependencies, constrained transformations and dynamic agency:An accountingcase study informed by both ANT and NIS</t>
  </si>
  <si>
    <t>Qualitative Research in Accounting &amp; Management</t>
  </si>
  <si>
    <t>NIC/NIF</t>
  </si>
  <si>
    <t>Belgium</t>
  </si>
  <si>
    <t>Egypt</t>
  </si>
  <si>
    <t xml:space="preserve">Contabilidad Gerecial </t>
  </si>
  <si>
    <t>Investegaciones</t>
  </si>
  <si>
    <t>Sweden</t>
  </si>
  <si>
    <t>5 ways to make cost accounting a strategic function in hospitals.</t>
  </si>
  <si>
    <t>Spence, Jay</t>
  </si>
  <si>
    <t>USA.</t>
  </si>
  <si>
    <t>Portland</t>
  </si>
  <si>
    <t>Analítico</t>
  </si>
  <si>
    <t> Italy</t>
  </si>
  <si>
    <t> India</t>
  </si>
  <si>
    <t>Ter Bogt, Henk J.&amp;Van Helden, Jan</t>
  </si>
  <si>
    <t>Master of science in accounting uerj: A prospective study in the armed forces</t>
  </si>
  <si>
    <t>Analysis of the factors that influence the academic performance of financial accountingstudents using binary choice models</t>
  </si>
  <si>
    <t>Martí-Ballester, Carmen-Pilar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</si>
</sst>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2"/>
      <color theme="1"/>
      <name val="Calibri"/>
      <family val="2"/>
      <scheme val="minor"/>
    </font>
    <font>
      <b/>
      <sz val="11"/>
      <color theme="1"/>
      <name val="Arial"/>
      <family val="2"/>
    </font>
    <font>
      <sz val="9"/>
      <color indexed="81"/>
      <name val="Calibri"/>
      <family val="2"/>
    </font>
    <font>
      <b/>
      <sz val="9"/>
      <color indexed="81"/>
      <name val="Calibri"/>
      <family val="2"/>
    </font>
    <font>
      <b/>
      <sz val="9"/>
      <color indexed="81"/>
      <name val="Tahoma"/>
      <family val="2"/>
    </font>
    <font>
      <sz val="9"/>
      <color indexed="81"/>
      <name val="Tahoma"/>
      <family val="2"/>
    </font>
    <font>
      <b/>
      <sz val="18"/>
      <color theme="1"/>
      <name val="Calibri"/>
      <family val="2"/>
      <scheme val="minor"/>
    </font>
    <font>
      <b/>
      <sz val="24"/>
      <color theme="1"/>
      <name val="Calibri"/>
      <family val="2"/>
      <scheme val="minor"/>
    </font>
    <font>
      <u/>
      <sz val="12"/>
      <color theme="11"/>
      <name val="Calibri"/>
      <family val="2"/>
      <scheme val="minor"/>
    </font>
    <font>
      <sz val="12"/>
      <color rgb="FF000000"/>
      <name val="Calibri"/>
      <family val="2"/>
      <scheme val="minor"/>
    </font>
    <font>
      <sz val="12"/>
      <color rgb="FF505050"/>
      <name val="Arial"/>
      <family val="2"/>
    </font>
    <font>
      <sz val="11"/>
      <color theme="1"/>
      <name val="Calibri"/>
      <family val="2"/>
      <scheme val="minor"/>
    </font>
    <font>
      <sz val="11"/>
      <color rgb="FF000000"/>
      <name val="Lucida Grande"/>
    </font>
    <font>
      <u/>
      <sz val="12"/>
      <color theme="10"/>
      <name val="Calibri"/>
      <family val="2"/>
      <scheme val="minor"/>
    </font>
    <font>
      <sz val="12"/>
      <color theme="1"/>
      <name val="Cambria"/>
      <family val="1"/>
      <scheme val="major"/>
    </font>
    <font>
      <sz val="11"/>
      <color theme="1"/>
      <name val="Times New Roman"/>
    </font>
    <font>
      <b/>
      <sz val="11"/>
      <color theme="1"/>
      <name val="Calibri"/>
      <scheme val="minor"/>
    </font>
    <font>
      <b/>
      <sz val="11"/>
      <name val="Arial"/>
      <family val="2"/>
    </font>
    <font>
      <sz val="12"/>
      <name val="Calibri"/>
      <family val="2"/>
      <scheme val="minor"/>
    </font>
    <font>
      <sz val="12"/>
      <name val="Cambria"/>
      <scheme val="major"/>
    </font>
    <font>
      <sz val="12"/>
      <color theme="1"/>
      <name val="Calibri"/>
      <family val="2"/>
    </font>
    <font>
      <sz val="12"/>
      <color theme="1"/>
      <name val="Cambria (Títulos)"/>
    </font>
    <font>
      <sz val="12"/>
      <color rgb="FFFF0000"/>
      <name val="Calibri"/>
      <family val="2"/>
      <scheme val="minor"/>
    </font>
    <font>
      <sz val="8"/>
      <name val="Calibri"/>
      <family val="2"/>
      <scheme val="minor"/>
    </font>
    <font>
      <b/>
      <i/>
      <sz val="12"/>
      <color rgb="FFFF0000"/>
      <name val="Calibri"/>
      <family val="2"/>
      <scheme val="minor"/>
    </font>
    <font>
      <b/>
      <sz val="12"/>
      <color theme="1"/>
      <name val="Cambria"/>
      <family val="1"/>
      <scheme val="major"/>
    </font>
  </fonts>
  <fills count="20">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3"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5" tint="0.39997558519241921"/>
        <bgColor indexed="64"/>
      </patternFill>
    </fill>
    <fill>
      <patternFill patternType="solid">
        <fgColor theme="7"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43">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52">
    <xf numFmtId="0" fontId="0" fillId="0" borderId="0" xfId="0"/>
    <xf numFmtId="0" fontId="0" fillId="0" borderId="0" xfId="0" applyFont="1"/>
    <xf numFmtId="0" fontId="0" fillId="0" borderId="0" xfId="0" applyAlignment="1">
      <alignment horizontal="left" vertical="center" indent="1"/>
    </xf>
    <xf numFmtId="0" fontId="0" fillId="0" borderId="0" xfId="0" applyAlignment="1">
      <alignment vertical="center"/>
    </xf>
    <xf numFmtId="0" fontId="0" fillId="0" borderId="0" xfId="0" applyFill="1"/>
    <xf numFmtId="0" fontId="0" fillId="0" borderId="0" xfId="0" applyFont="1" applyAlignment="1">
      <alignment vertical="center"/>
    </xf>
    <xf numFmtId="0" fontId="14" fillId="0" borderId="0" xfId="0" applyFont="1" applyBorder="1" applyAlignment="1">
      <alignment horizontal="center"/>
    </xf>
    <xf numFmtId="0" fontId="14" fillId="0" borderId="0" xfId="0" applyFont="1" applyBorder="1" applyAlignment="1">
      <alignment horizontal="left" vertical="center"/>
    </xf>
    <xf numFmtId="0" fontId="14" fillId="0" borderId="0" xfId="0" applyFont="1" applyBorder="1" applyAlignment="1">
      <alignment horizontal="left"/>
    </xf>
    <xf numFmtId="0" fontId="14" fillId="7" borderId="0" xfId="0" applyFont="1" applyFill="1" applyBorder="1" applyAlignment="1">
      <alignment horizontal="left" vertical="center"/>
    </xf>
    <xf numFmtId="0" fontId="14" fillId="7" borderId="0" xfId="0" applyFont="1" applyFill="1" applyBorder="1" applyAlignment="1">
      <alignment horizontal="left"/>
    </xf>
    <xf numFmtId="0" fontId="6" fillId="0" borderId="0" xfId="0" applyFont="1" applyAlignment="1">
      <alignment vertical="center"/>
    </xf>
    <xf numFmtId="0" fontId="7" fillId="0" borderId="0" xfId="0" applyFont="1" applyAlignment="1">
      <alignment vertical="center"/>
    </xf>
    <xf numFmtId="0" fontId="14" fillId="8" borderId="0" xfId="0" applyFont="1" applyFill="1" applyBorder="1" applyAlignment="1">
      <alignment horizontal="left" vertical="center"/>
    </xf>
    <xf numFmtId="0" fontId="14" fillId="8" borderId="0" xfId="0" applyFont="1" applyFill="1" applyBorder="1" applyAlignment="1">
      <alignment horizontal="left" vertical="center" wrapText="1"/>
    </xf>
    <xf numFmtId="0" fontId="14" fillId="8" borderId="0" xfId="0" applyFont="1" applyFill="1" applyBorder="1" applyAlignment="1">
      <alignment horizontal="left"/>
    </xf>
    <xf numFmtId="0" fontId="14" fillId="8" borderId="0" xfId="0" applyFont="1" applyFill="1" applyBorder="1" applyAlignment="1">
      <alignment horizontal="left" vertical="top"/>
    </xf>
    <xf numFmtId="0" fontId="14" fillId="5" borderId="0" xfId="0" applyFont="1" applyFill="1" applyBorder="1" applyAlignment="1">
      <alignment horizontal="left"/>
    </xf>
    <xf numFmtId="0" fontId="0" fillId="0" borderId="0" xfId="0" applyFill="1" applyAlignment="1">
      <alignment horizontal="left"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0" fontId="1" fillId="8" borderId="1" xfId="0" applyFont="1" applyFill="1" applyBorder="1" applyAlignment="1">
      <alignment horizontal="left" vertical="center" wrapText="1"/>
    </xf>
    <xf numFmtId="0" fontId="1" fillId="5" borderId="1" xfId="0" applyFont="1" applyFill="1" applyBorder="1" applyAlignment="1">
      <alignment horizontal="left" vertical="center"/>
    </xf>
    <xf numFmtId="0" fontId="1" fillId="0" borderId="1" xfId="0" applyFont="1" applyBorder="1" applyAlignment="1">
      <alignment horizontal="left" vertical="center"/>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wrapText="1"/>
    </xf>
    <xf numFmtId="0" fontId="0" fillId="0" borderId="0" xfId="0" applyAlignment="1">
      <alignment horizontal="left" vertical="center"/>
    </xf>
    <xf numFmtId="0" fontId="0" fillId="0" borderId="0" xfId="0" applyFont="1" applyFill="1" applyAlignment="1">
      <alignment horizontal="left"/>
    </xf>
    <xf numFmtId="0" fontId="0" fillId="0" borderId="0" xfId="0" applyFont="1" applyAlignment="1">
      <alignment horizontal="left"/>
    </xf>
    <xf numFmtId="1" fontId="0" fillId="0" borderId="0" xfId="0" applyNumberFormat="1" applyFont="1" applyAlignment="1">
      <alignment horizontal="left"/>
    </xf>
    <xf numFmtId="0" fontId="0" fillId="8" borderId="0" xfId="0" applyFont="1" applyFill="1" applyAlignment="1">
      <alignment horizontal="left"/>
    </xf>
    <xf numFmtId="0" fontId="0" fillId="5" borderId="0" xfId="0" applyFont="1" applyFill="1" applyAlignment="1">
      <alignment horizontal="left"/>
    </xf>
    <xf numFmtId="0" fontId="10" fillId="5" borderId="0" xfId="0" applyFont="1" applyFill="1" applyAlignment="1">
      <alignment horizontal="left"/>
    </xf>
    <xf numFmtId="0" fontId="0" fillId="0" borderId="0" xfId="0" applyAlignment="1">
      <alignment horizontal="left"/>
    </xf>
    <xf numFmtId="0" fontId="0" fillId="8" borderId="0" xfId="0" applyFill="1" applyAlignment="1">
      <alignment horizontal="left"/>
    </xf>
    <xf numFmtId="0" fontId="15" fillId="0" borderId="0" xfId="0" applyFont="1" applyAlignment="1">
      <alignment horizontal="left" vertical="center"/>
    </xf>
    <xf numFmtId="0" fontId="12" fillId="5" borderId="0" xfId="0" applyFont="1" applyFill="1" applyAlignment="1">
      <alignment horizontal="left" vertical="center"/>
    </xf>
    <xf numFmtId="0" fontId="0" fillId="5" borderId="0" xfId="0" applyFill="1" applyAlignment="1">
      <alignment horizontal="left"/>
    </xf>
    <xf numFmtId="0" fontId="11" fillId="8" borderId="0" xfId="0" applyFont="1" applyFill="1" applyAlignment="1">
      <alignment horizontal="left" vertical="center"/>
    </xf>
    <xf numFmtId="0" fontId="0" fillId="2" borderId="0" xfId="0" applyFont="1" applyFill="1" applyAlignment="1">
      <alignment horizontal="left"/>
    </xf>
    <xf numFmtId="0" fontId="7" fillId="8" borderId="0" xfId="0" applyFont="1" applyFill="1" applyAlignment="1">
      <alignment horizontal="left" vertical="center"/>
    </xf>
    <xf numFmtId="0" fontId="9" fillId="0" borderId="0" xfId="0" applyFont="1" applyAlignment="1">
      <alignment horizontal="left"/>
    </xf>
    <xf numFmtId="0" fontId="0" fillId="0" borderId="0" xfId="0" applyFill="1" applyAlignment="1">
      <alignment horizontal="left"/>
    </xf>
    <xf numFmtId="0" fontId="9" fillId="5" borderId="0" xfId="0" applyFont="1" applyFill="1" applyAlignment="1">
      <alignment horizontal="left"/>
    </xf>
    <xf numFmtId="0" fontId="9" fillId="8" borderId="0" xfId="0" applyFont="1" applyFill="1" applyAlignment="1">
      <alignment horizontal="left"/>
    </xf>
    <xf numFmtId="0" fontId="17" fillId="3" borderId="1" xfId="0" applyFont="1" applyFill="1" applyBorder="1" applyAlignment="1">
      <alignment horizontal="left" vertical="center" wrapText="1"/>
    </xf>
    <xf numFmtId="0" fontId="18" fillId="0" borderId="0" xfId="0" applyFont="1" applyAlignment="1">
      <alignment horizontal="left"/>
    </xf>
    <xf numFmtId="0" fontId="19" fillId="0" borderId="0" xfId="0" applyFont="1" applyBorder="1" applyAlignment="1">
      <alignment horizontal="left"/>
    </xf>
    <xf numFmtId="0" fontId="18" fillId="0" borderId="0" xfId="0" applyFont="1" applyFill="1"/>
    <xf numFmtId="0" fontId="1" fillId="6" borderId="1" xfId="0" applyFont="1" applyFill="1" applyBorder="1" applyAlignment="1">
      <alignment horizontal="left" vertical="center" wrapText="1"/>
    </xf>
    <xf numFmtId="0" fontId="0" fillId="6" borderId="0" xfId="0" applyFont="1" applyFill="1" applyAlignment="1">
      <alignment horizontal="left"/>
    </xf>
    <xf numFmtId="0" fontId="0" fillId="6" borderId="0" xfId="0" applyFill="1" applyAlignment="1">
      <alignment horizontal="left"/>
    </xf>
    <xf numFmtId="0" fontId="11" fillId="6" borderId="0" xfId="0" applyFont="1" applyFill="1" applyAlignment="1">
      <alignment horizontal="left" vertical="center"/>
    </xf>
    <xf numFmtId="0" fontId="14" fillId="6" borderId="0" xfId="0" applyFont="1" applyFill="1" applyBorder="1" applyAlignment="1">
      <alignment horizontal="left"/>
    </xf>
    <xf numFmtId="0" fontId="9" fillId="6" borderId="0" xfId="0" applyFont="1" applyFill="1" applyAlignment="1">
      <alignment horizontal="left"/>
    </xf>
    <xf numFmtId="0" fontId="18" fillId="8" borderId="0" xfId="0" applyFont="1" applyFill="1" applyAlignment="1">
      <alignment horizontal="left"/>
    </xf>
    <xf numFmtId="0" fontId="0" fillId="8" borderId="0" xfId="0" applyFill="1"/>
    <xf numFmtId="0" fontId="6" fillId="8" borderId="0" xfId="0" applyFont="1" applyFill="1" applyAlignment="1">
      <alignment horizontal="left" vertical="center"/>
    </xf>
    <xf numFmtId="0" fontId="0" fillId="0" borderId="0" xfId="0" applyFont="1" applyAlignment="1">
      <alignment horizontal="left" vertical="center" wrapText="1"/>
    </xf>
    <xf numFmtId="0" fontId="0" fillId="8" borderId="0" xfId="0" applyFont="1" applyFill="1" applyAlignment="1">
      <alignment vertical="center"/>
    </xf>
    <xf numFmtId="0" fontId="0" fillId="8" borderId="0" xfId="0" applyFont="1" applyFill="1"/>
    <xf numFmtId="0" fontId="14" fillId="0" borderId="0" xfId="0" applyFont="1" applyFill="1" applyBorder="1" applyAlignment="1">
      <alignment horizontal="left"/>
    </xf>
    <xf numFmtId="0" fontId="18" fillId="0" borderId="0" xfId="0" applyFont="1" applyFill="1" applyAlignment="1">
      <alignment horizontal="left"/>
    </xf>
    <xf numFmtId="0" fontId="0" fillId="8" borderId="0" xfId="0" applyFont="1" applyFill="1" applyAlignment="1">
      <alignment vertical="center" wrapText="1"/>
    </xf>
    <xf numFmtId="0" fontId="9" fillId="9" borderId="0" xfId="0" applyFont="1" applyFill="1" applyAlignment="1">
      <alignment horizontal="left"/>
    </xf>
    <xf numFmtId="0" fontId="14" fillId="10" borderId="0" xfId="0" applyFont="1" applyFill="1" applyBorder="1" applyAlignment="1">
      <alignment horizontal="left"/>
    </xf>
    <xf numFmtId="0" fontId="14" fillId="10" borderId="0" xfId="0" applyFont="1" applyFill="1" applyBorder="1" applyAlignment="1">
      <alignment horizontal="center"/>
    </xf>
    <xf numFmtId="1" fontId="0" fillId="0" borderId="0" xfId="0" applyNumberFormat="1" applyFont="1" applyFill="1" applyAlignment="1">
      <alignment horizontal="left"/>
    </xf>
    <xf numFmtId="0" fontId="9" fillId="0" borderId="0" xfId="0" applyFont="1" applyFill="1" applyAlignment="1">
      <alignment horizontal="left"/>
    </xf>
    <xf numFmtId="0" fontId="0" fillId="12" borderId="0" xfId="0" applyFill="1"/>
    <xf numFmtId="0" fontId="0" fillId="13" borderId="0" xfId="0" applyFill="1"/>
    <xf numFmtId="0" fontId="6" fillId="0" borderId="0" xfId="0" applyFont="1" applyFill="1" applyAlignment="1">
      <alignment horizontal="left" vertical="center"/>
    </xf>
    <xf numFmtId="0" fontId="16" fillId="0" borderId="0" xfId="0" applyFont="1" applyFill="1" applyAlignment="1">
      <alignment horizontal="left" vertical="center"/>
    </xf>
    <xf numFmtId="0" fontId="0" fillId="12" borderId="0" xfId="0" applyFont="1" applyFill="1"/>
    <xf numFmtId="0" fontId="0" fillId="14" borderId="0" xfId="0" applyFont="1" applyFill="1"/>
    <xf numFmtId="0" fontId="0" fillId="14" borderId="0" xfId="0" applyFont="1" applyFill="1" applyAlignment="1">
      <alignment horizontal="left"/>
    </xf>
    <xf numFmtId="0" fontId="0" fillId="14" borderId="0" xfId="0" applyFill="1"/>
    <xf numFmtId="0" fontId="0" fillId="14" borderId="0" xfId="0" applyFont="1" applyFill="1" applyAlignment="1">
      <alignment horizontal="left" vertical="center" wrapText="1"/>
    </xf>
    <xf numFmtId="0" fontId="18" fillId="14" borderId="0" xfId="0" applyFont="1" applyFill="1" applyAlignment="1">
      <alignment horizontal="left"/>
    </xf>
    <xf numFmtId="0" fontId="0" fillId="13" borderId="0" xfId="0" applyFont="1" applyFill="1"/>
    <xf numFmtId="0" fontId="0" fillId="3" borderId="0" xfId="0" applyFill="1"/>
    <xf numFmtId="0" fontId="0" fillId="11" borderId="0" xfId="0" applyFont="1" applyFill="1" applyAlignment="1">
      <alignment horizontal="left"/>
    </xf>
    <xf numFmtId="0" fontId="18" fillId="12" borderId="0" xfId="0" applyFont="1" applyFill="1"/>
    <xf numFmtId="0" fontId="13" fillId="0" borderId="0" xfId="104"/>
    <xf numFmtId="0" fontId="14" fillId="2" borderId="0" xfId="0" applyFont="1" applyFill="1" applyBorder="1" applyAlignment="1">
      <alignment horizontal="left"/>
    </xf>
    <xf numFmtId="0" fontId="14" fillId="2" borderId="0" xfId="0" applyFont="1" applyFill="1" applyBorder="1" applyAlignment="1">
      <alignment horizontal="left" vertical="center"/>
    </xf>
    <xf numFmtId="0" fontId="9" fillId="2" borderId="0" xfId="0" applyFont="1" applyFill="1" applyAlignment="1">
      <alignment horizontal="left"/>
    </xf>
    <xf numFmtId="0" fontId="14" fillId="2" borderId="0" xfId="0" applyFont="1" applyFill="1" applyBorder="1" applyAlignment="1">
      <alignment horizontal="left" vertical="center" wrapText="1"/>
    </xf>
    <xf numFmtId="0" fontId="14" fillId="2" borderId="0" xfId="0" applyFont="1" applyFill="1" applyBorder="1" applyAlignment="1">
      <alignment horizontal="center"/>
    </xf>
    <xf numFmtId="0" fontId="14" fillId="12" borderId="0" xfId="0" applyFont="1" applyFill="1" applyBorder="1" applyAlignment="1">
      <alignment horizontal="center"/>
    </xf>
    <xf numFmtId="0" fontId="14" fillId="0" borderId="0" xfId="0" applyFont="1" applyFill="1" applyBorder="1" applyAlignment="1">
      <alignment horizontal="left" vertical="center"/>
    </xf>
    <xf numFmtId="0" fontId="19" fillId="0" borderId="0" xfId="0" applyFont="1" applyFill="1" applyBorder="1" applyAlignment="1">
      <alignment horizontal="left"/>
    </xf>
    <xf numFmtId="0" fontId="0" fillId="4" borderId="0" xfId="0" applyFont="1" applyFill="1" applyAlignment="1">
      <alignment horizontal="left"/>
    </xf>
    <xf numFmtId="0" fontId="9" fillId="4" borderId="0" xfId="0" applyFont="1" applyFill="1" applyAlignment="1">
      <alignment horizontal="left"/>
    </xf>
    <xf numFmtId="0" fontId="14" fillId="4" borderId="0" xfId="0" applyFont="1" applyFill="1" applyBorder="1" applyAlignment="1">
      <alignment horizontal="center"/>
    </xf>
    <xf numFmtId="0" fontId="14" fillId="4" borderId="0" xfId="0" applyFont="1" applyFill="1" applyBorder="1" applyAlignment="1">
      <alignment horizontal="left"/>
    </xf>
    <xf numFmtId="0" fontId="14" fillId="4" borderId="0" xfId="0" applyFont="1" applyFill="1" applyBorder="1" applyAlignment="1">
      <alignment horizontal="left" vertical="center"/>
    </xf>
    <xf numFmtId="0" fontId="19" fillId="4" borderId="0" xfId="0" applyFont="1" applyFill="1" applyBorder="1" applyAlignment="1">
      <alignment horizontal="left"/>
    </xf>
    <xf numFmtId="0" fontId="21" fillId="12" borderId="0" xfId="0" applyFont="1" applyFill="1" applyBorder="1" applyAlignment="1">
      <alignment horizontal="center"/>
    </xf>
    <xf numFmtId="0" fontId="0" fillId="15" borderId="0" xfId="0" applyFont="1" applyFill="1" applyAlignment="1">
      <alignment horizontal="left"/>
    </xf>
    <xf numFmtId="0" fontId="9" fillId="15" borderId="0" xfId="0" applyFont="1" applyFill="1" applyAlignment="1">
      <alignment horizontal="left"/>
    </xf>
    <xf numFmtId="0" fontId="0" fillId="16" borderId="0" xfId="0" applyFill="1"/>
    <xf numFmtId="0" fontId="0" fillId="17" borderId="0" xfId="0" applyFill="1"/>
    <xf numFmtId="0" fontId="14" fillId="17" borderId="0" xfId="0" applyFont="1" applyFill="1" applyBorder="1" applyAlignment="1">
      <alignment horizontal="center"/>
    </xf>
    <xf numFmtId="0" fontId="0" fillId="3" borderId="0" xfId="0" applyFont="1" applyFill="1" applyAlignment="1">
      <alignment horizontal="left"/>
    </xf>
    <xf numFmtId="0" fontId="14" fillId="15" borderId="0" xfId="0" applyFont="1" applyFill="1" applyBorder="1" applyAlignment="1">
      <alignment horizontal="center"/>
    </xf>
    <xf numFmtId="0" fontId="14" fillId="15" borderId="0" xfId="0" applyFont="1" applyFill="1" applyBorder="1" applyAlignment="1">
      <alignment horizontal="left"/>
    </xf>
    <xf numFmtId="0" fontId="14" fillId="15" borderId="0" xfId="0" applyFont="1" applyFill="1" applyBorder="1" applyAlignment="1">
      <alignment horizontal="left" vertical="center"/>
    </xf>
    <xf numFmtId="0" fontId="19" fillId="15" borderId="0" xfId="0" applyFont="1" applyFill="1" applyBorder="1" applyAlignment="1">
      <alignment horizontal="left"/>
    </xf>
    <xf numFmtId="0" fontId="24" fillId="5" borderId="0" xfId="0" applyFont="1" applyFill="1" applyAlignment="1">
      <alignment horizontal="left"/>
    </xf>
    <xf numFmtId="0" fontId="0" fillId="16" borderId="0" xfId="0" applyFont="1" applyFill="1" applyAlignment="1">
      <alignment horizontal="left"/>
    </xf>
    <xf numFmtId="0" fontId="0" fillId="2" borderId="0" xfId="0" applyFill="1" applyAlignment="1">
      <alignment horizontal="left"/>
    </xf>
    <xf numFmtId="0" fontId="0" fillId="18" borderId="0" xfId="0" applyFont="1" applyFill="1"/>
    <xf numFmtId="0" fontId="0" fillId="18" borderId="0" xfId="0" applyFont="1" applyFill="1" applyAlignment="1">
      <alignment horizontal="left"/>
    </xf>
    <xf numFmtId="0" fontId="0" fillId="18" borderId="0" xfId="0" applyFont="1" applyFill="1" applyAlignment="1">
      <alignment vertical="center"/>
    </xf>
    <xf numFmtId="1" fontId="0" fillId="18" borderId="0" xfId="0" applyNumberFormat="1" applyFont="1" applyFill="1" applyAlignment="1">
      <alignment horizontal="left"/>
    </xf>
    <xf numFmtId="0" fontId="0" fillId="18" borderId="0" xfId="0" applyFill="1" applyAlignment="1">
      <alignment horizontal="left"/>
    </xf>
    <xf numFmtId="0" fontId="18" fillId="18" borderId="0" xfId="0" applyFont="1" applyFill="1" applyAlignment="1">
      <alignment horizontal="left"/>
    </xf>
    <xf numFmtId="0" fontId="18" fillId="18" borderId="0" xfId="0" applyFont="1" applyFill="1"/>
    <xf numFmtId="0" fontId="6" fillId="18" borderId="0" xfId="0" applyFont="1" applyFill="1" applyAlignment="1">
      <alignment vertical="center"/>
    </xf>
    <xf numFmtId="0" fontId="7" fillId="18" borderId="0" xfId="0" applyFont="1" applyFill="1" applyAlignment="1">
      <alignment vertical="center"/>
    </xf>
    <xf numFmtId="0" fontId="0" fillId="18" borderId="0" xfId="0" applyFill="1"/>
    <xf numFmtId="0" fontId="14" fillId="18" borderId="0" xfId="0" applyFont="1" applyFill="1" applyBorder="1" applyAlignment="1">
      <alignment horizontal="left"/>
    </xf>
    <xf numFmtId="0" fontId="14" fillId="18" borderId="0" xfId="0" applyFont="1" applyFill="1" applyBorder="1" applyAlignment="1">
      <alignment horizontal="center"/>
    </xf>
    <xf numFmtId="0" fontId="14" fillId="18" borderId="0" xfId="0" applyFont="1" applyFill="1" applyBorder="1" applyAlignment="1">
      <alignment horizontal="left" vertical="center"/>
    </xf>
    <xf numFmtId="0" fontId="19" fillId="18" borderId="0" xfId="0" applyFont="1" applyFill="1" applyBorder="1" applyAlignment="1">
      <alignment horizontal="left"/>
    </xf>
    <xf numFmtId="0" fontId="22" fillId="18" borderId="0" xfId="0" applyFont="1" applyFill="1" applyAlignment="1">
      <alignment horizontal="left"/>
    </xf>
    <xf numFmtId="0" fontId="15" fillId="0" borderId="0" xfId="0" applyFont="1" applyAlignment="1">
      <alignment vertical="center"/>
    </xf>
    <xf numFmtId="0" fontId="0" fillId="0" borderId="0" xfId="0" applyFont="1" applyAlignment="1"/>
    <xf numFmtId="0" fontId="0" fillId="18" borderId="0" xfId="0" applyFont="1" applyFill="1" applyAlignment="1"/>
    <xf numFmtId="0" fontId="0" fillId="8" borderId="0" xfId="0" applyFont="1" applyFill="1" applyBorder="1" applyAlignment="1"/>
    <xf numFmtId="0" fontId="0" fillId="0" borderId="0" xfId="0" applyFont="1" applyBorder="1" applyAlignment="1"/>
    <xf numFmtId="0" fontId="0" fillId="0" borderId="0" xfId="0" applyFont="1" applyFill="1" applyBorder="1" applyAlignment="1"/>
    <xf numFmtId="0" fontId="25" fillId="19" borderId="0" xfId="0" applyFont="1" applyFill="1" applyAlignment="1">
      <alignment horizontal="center" vertical="center"/>
    </xf>
    <xf numFmtId="0" fontId="25" fillId="19" borderId="3" xfId="0" applyFont="1" applyFill="1" applyBorder="1" applyAlignment="1">
      <alignment horizontal="left" vertical="center"/>
    </xf>
    <xf numFmtId="0" fontId="25" fillId="19" borderId="3" xfId="0" applyFont="1" applyFill="1" applyBorder="1" applyAlignment="1">
      <alignment horizontal="center" vertical="center" wrapText="1"/>
    </xf>
    <xf numFmtId="0" fontId="25" fillId="19" borderId="3" xfId="0" applyFont="1" applyFill="1" applyBorder="1" applyAlignment="1">
      <alignment horizontal="left" vertical="center" wrapText="1"/>
    </xf>
    <xf numFmtId="0" fontId="25" fillId="19" borderId="3" xfId="0" applyFont="1" applyFill="1" applyBorder="1" applyAlignment="1">
      <alignment horizontal="center" vertical="center"/>
    </xf>
    <xf numFmtId="0" fontId="25" fillId="19" borderId="4" xfId="0" applyFont="1" applyFill="1" applyBorder="1" applyAlignment="1">
      <alignment horizontal="center" vertical="center" wrapText="1"/>
    </xf>
    <xf numFmtId="0" fontId="25" fillId="19" borderId="4" xfId="0" applyFont="1" applyFill="1" applyBorder="1" applyAlignment="1">
      <alignment horizontal="left" vertical="center" wrapText="1"/>
    </xf>
    <xf numFmtId="0" fontId="14" fillId="7" borderId="0" xfId="0" applyFont="1" applyFill="1" applyAlignment="1">
      <alignment horizontal="center"/>
    </xf>
    <xf numFmtId="0" fontId="14" fillId="0" borderId="1" xfId="0" applyFont="1" applyBorder="1" applyAlignment="1">
      <alignment horizontal="center"/>
    </xf>
    <xf numFmtId="0" fontId="14" fillId="0" borderId="1" xfId="0" applyFont="1" applyBorder="1" applyAlignment="1">
      <alignment horizontal="left" vertical="center"/>
    </xf>
    <xf numFmtId="0" fontId="14" fillId="0" borderId="1" xfId="0" applyFont="1" applyBorder="1" applyAlignment="1">
      <alignment horizontal="left"/>
    </xf>
    <xf numFmtId="0" fontId="14" fillId="0" borderId="0" xfId="0" applyFont="1" applyAlignment="1">
      <alignment horizontal="center"/>
    </xf>
    <xf numFmtId="0" fontId="14" fillId="0" borderId="1" xfId="0" applyFont="1" applyBorder="1" applyAlignment="1">
      <alignment horizontal="left" vertical="center" wrapText="1"/>
    </xf>
    <xf numFmtId="0" fontId="14" fillId="7" borderId="1" xfId="0" applyFont="1" applyFill="1" applyBorder="1" applyAlignment="1">
      <alignment horizontal="center"/>
    </xf>
    <xf numFmtId="0" fontId="14" fillId="7" borderId="1" xfId="0" applyFont="1" applyFill="1" applyBorder="1" applyAlignment="1">
      <alignment horizontal="left" vertical="center"/>
    </xf>
    <xf numFmtId="0" fontId="14" fillId="7" borderId="1" xfId="0" applyFont="1" applyFill="1" applyBorder="1" applyAlignment="1">
      <alignment horizontal="left"/>
    </xf>
    <xf numFmtId="0" fontId="14" fillId="0" borderId="1" xfId="0" applyFont="1" applyBorder="1" applyAlignment="1">
      <alignment horizontal="left" vertical="top"/>
    </xf>
    <xf numFmtId="0" fontId="14" fillId="0" borderId="0" xfId="0" applyFont="1" applyAlignment="1">
      <alignment horizontal="left"/>
    </xf>
  </cellXfs>
  <cellStyles count="243">
    <cellStyle name="Hipervínculo" xfId="104" builtinId="8"/>
    <cellStyle name="Hipervínculo visitado" xfId="1" builtinId="9" hidden="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Hipervínculo visitado" xfId="76" builtinId="9" hidden="1"/>
    <cellStyle name="Hipervínculo visitado" xfId="77"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2"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Hipervínculo visitado" xfId="87" builtinId="9" hidden="1"/>
    <cellStyle name="Hipervínculo visitado" xfId="88" builtinId="9" hidden="1"/>
    <cellStyle name="Hipervínculo visitado" xfId="89" builtinId="9" hidden="1"/>
    <cellStyle name="Hipervínculo visitado" xfId="90" builtinId="9" hidden="1"/>
    <cellStyle name="Hipervínculo visitado" xfId="91" builtinId="9" hidden="1"/>
    <cellStyle name="Hipervínculo visitado" xfId="92" builtinId="9" hidden="1"/>
    <cellStyle name="Hipervínculo visitado" xfId="93" builtinId="9" hidden="1"/>
    <cellStyle name="Hipervínculo visitado" xfId="94" builtinId="9" hidden="1"/>
    <cellStyle name="Hipervínculo visitado" xfId="95" builtinId="9" hidden="1"/>
    <cellStyle name="Hipervínculo visitado" xfId="96" builtinId="9" hidden="1"/>
    <cellStyle name="Hipervínculo visitado" xfId="97" builtinId="9" hidden="1"/>
    <cellStyle name="Hipervínculo visitado" xfId="98" builtinId="9" hidden="1"/>
    <cellStyle name="Hipervínculo visitado" xfId="99" builtinId="9" hidden="1"/>
    <cellStyle name="Hipervínculo visitado" xfId="100" builtinId="9" hidden="1"/>
    <cellStyle name="Hipervínculo visitado" xfId="101" builtinId="9" hidden="1"/>
    <cellStyle name="Hipervínculo visitado" xfId="102" builtinId="9" hidden="1"/>
    <cellStyle name="Hipervínculo visitado" xfId="103" builtinId="9" hidden="1"/>
    <cellStyle name="Hipervínculo visitado" xfId="105" builtinId="9" hidden="1"/>
    <cellStyle name="Hipervínculo visitado" xfId="106" builtinId="9" hidden="1"/>
    <cellStyle name="Hipervínculo visitado" xfId="107" builtinId="9" hidden="1"/>
    <cellStyle name="Hipervínculo visitado" xfId="108" builtinId="9" hidden="1"/>
    <cellStyle name="Hipervínculo visitado" xfId="109" builtinId="9" hidden="1"/>
    <cellStyle name="Hipervínculo visitado" xfId="110" builtinId="9" hidden="1"/>
    <cellStyle name="Hipervínculo visitado" xfId="111" builtinId="9" hidden="1"/>
    <cellStyle name="Hipervínculo visitado" xfId="112" builtinId="9" hidden="1"/>
    <cellStyle name="Hipervínculo visitado" xfId="113" builtinId="9" hidden="1"/>
    <cellStyle name="Hipervínculo visitado" xfId="114" builtinId="9" hidden="1"/>
    <cellStyle name="Hipervínculo visitado" xfId="115" builtinId="9" hidden="1"/>
    <cellStyle name="Hipervínculo visitado" xfId="116" builtinId="9" hidden="1"/>
    <cellStyle name="Hipervínculo visitado" xfId="117" builtinId="9" hidden="1"/>
    <cellStyle name="Hipervínculo visitado" xfId="118" builtinId="9" hidden="1"/>
    <cellStyle name="Hipervínculo visitado" xfId="119" builtinId="9" hidden="1"/>
    <cellStyle name="Hipervínculo visitado" xfId="120" builtinId="9" hidden="1"/>
    <cellStyle name="Hipervínculo visitado" xfId="121" builtinId="9" hidden="1"/>
    <cellStyle name="Hipervínculo visitado" xfId="122" builtinId="9" hidden="1"/>
    <cellStyle name="Hipervínculo visitado" xfId="123" builtinId="9" hidden="1"/>
    <cellStyle name="Hipervínculo visitado" xfId="124" builtinId="9" hidden="1"/>
    <cellStyle name="Hipervínculo visitado" xfId="125" builtinId="9" hidden="1"/>
    <cellStyle name="Hipervínculo visitado" xfId="126" builtinId="9" hidden="1"/>
    <cellStyle name="Hipervínculo visitado" xfId="127" builtinId="9" hidden="1"/>
    <cellStyle name="Hipervínculo visitado" xfId="128" builtinId="9" hidden="1"/>
    <cellStyle name="Hipervínculo visitado" xfId="129" builtinId="9" hidden="1"/>
    <cellStyle name="Hipervínculo visitado" xfId="130" builtinId="9" hidden="1"/>
    <cellStyle name="Hipervínculo visitado" xfId="131" builtinId="9" hidden="1"/>
    <cellStyle name="Hipervínculo visitado" xfId="132" builtinId="9" hidden="1"/>
    <cellStyle name="Hipervínculo visitado" xfId="133" builtinId="9" hidden="1"/>
    <cellStyle name="Hipervínculo visitado" xfId="134" builtinId="9" hidden="1"/>
    <cellStyle name="Hipervínculo visitado" xfId="135" builtinId="9" hidden="1"/>
    <cellStyle name="Hipervínculo visitado" xfId="136" builtinId="9" hidden="1"/>
    <cellStyle name="Hipervínculo visitado" xfId="137" builtinId="9" hidden="1"/>
    <cellStyle name="Hipervínculo visitado" xfId="138" builtinId="9" hidden="1"/>
    <cellStyle name="Hipervínculo visitado" xfId="139" builtinId="9" hidden="1"/>
    <cellStyle name="Hipervínculo visitado" xfId="140" builtinId="9" hidden="1"/>
    <cellStyle name="Hipervínculo visitado" xfId="141" builtinId="9" hidden="1"/>
    <cellStyle name="Hipervínculo visitado" xfId="142" builtinId="9" hidden="1"/>
    <cellStyle name="Hipervínculo visitado" xfId="143" builtinId="9" hidden="1"/>
    <cellStyle name="Hipervínculo visitado" xfId="144" builtinId="9" hidden="1"/>
    <cellStyle name="Hipervínculo visitado" xfId="145" builtinId="9" hidden="1"/>
    <cellStyle name="Hipervínculo visitado" xfId="146" builtinId="9" hidden="1"/>
    <cellStyle name="Hipervínculo visitado" xfId="147" builtinId="9" hidden="1"/>
    <cellStyle name="Hipervínculo visitado" xfId="148" builtinId="9" hidden="1"/>
    <cellStyle name="Hipervínculo visitado" xfId="149" builtinId="9" hidden="1"/>
    <cellStyle name="Hipervínculo visitado" xfId="150" builtinId="9" hidden="1"/>
    <cellStyle name="Hipervínculo visitado" xfId="151" builtinId="9" hidden="1"/>
    <cellStyle name="Hipervínculo visitado" xfId="152" builtinId="9" hidden="1"/>
    <cellStyle name="Hipervínculo visitado" xfId="153" builtinId="9" hidden="1"/>
    <cellStyle name="Hipervínculo visitado" xfId="154" builtinId="9" hidden="1"/>
    <cellStyle name="Hipervínculo visitado" xfId="155" builtinId="9" hidden="1"/>
    <cellStyle name="Hipervínculo visitado" xfId="156" builtinId="9" hidden="1"/>
    <cellStyle name="Hipervínculo visitado" xfId="157" builtinId="9" hidden="1"/>
    <cellStyle name="Hipervínculo visitado" xfId="158" builtinId="9" hidden="1"/>
    <cellStyle name="Hipervínculo visitado" xfId="159" builtinId="9" hidden="1"/>
    <cellStyle name="Hipervínculo visitado" xfId="160" builtinId="9" hidden="1"/>
    <cellStyle name="Hipervínculo visitado" xfId="161" builtinId="9" hidden="1"/>
    <cellStyle name="Hipervínculo visitado" xfId="162" builtinId="9" hidden="1"/>
    <cellStyle name="Hipervínculo visitado" xfId="163" builtinId="9" hidden="1"/>
    <cellStyle name="Hipervínculo visitado" xfId="164" builtinId="9" hidden="1"/>
    <cellStyle name="Hipervínculo visitado" xfId="165" builtinId="9" hidden="1"/>
    <cellStyle name="Hipervínculo visitado" xfId="166" builtinId="9" hidden="1"/>
    <cellStyle name="Hipervínculo visitado" xfId="167" builtinId="9" hidden="1"/>
    <cellStyle name="Hipervínculo visitado" xfId="168" builtinId="9" hidden="1"/>
    <cellStyle name="Hipervínculo visitado" xfId="169" builtinId="9" hidden="1"/>
    <cellStyle name="Hipervínculo visitado" xfId="170" builtinId="9" hidden="1"/>
    <cellStyle name="Hipervínculo visitado" xfId="171" builtinId="9" hidden="1"/>
    <cellStyle name="Hipervínculo visitado" xfId="172" builtinId="9" hidden="1"/>
    <cellStyle name="Hipervínculo visitado" xfId="173" builtinId="9" hidden="1"/>
    <cellStyle name="Hipervínculo visitado" xfId="174" builtinId="9" hidden="1"/>
    <cellStyle name="Hipervínculo visitado" xfId="175" builtinId="9" hidden="1"/>
    <cellStyle name="Hipervínculo visitado" xfId="176" builtinId="9" hidden="1"/>
    <cellStyle name="Hipervínculo visitado" xfId="177" builtinId="9" hidden="1"/>
    <cellStyle name="Hipervínculo visitado" xfId="178" builtinId="9" hidden="1"/>
    <cellStyle name="Hipervínculo visitado" xfId="179" builtinId="9" hidden="1"/>
    <cellStyle name="Hipervínculo visitado" xfId="180" builtinId="9" hidden="1"/>
    <cellStyle name="Hipervínculo visitado" xfId="181" builtinId="9" hidden="1"/>
    <cellStyle name="Hipervínculo visitado" xfId="182" builtinId="9" hidden="1"/>
    <cellStyle name="Hipervínculo visitado" xfId="183" builtinId="9" hidden="1"/>
    <cellStyle name="Hipervínculo visitado" xfId="184" builtinId="9" hidden="1"/>
    <cellStyle name="Hipervínculo visitado" xfId="185" builtinId="9" hidden="1"/>
    <cellStyle name="Hipervínculo visitado" xfId="186" builtinId="9" hidden="1"/>
    <cellStyle name="Hipervínculo visitado" xfId="187" builtinId="9" hidden="1"/>
    <cellStyle name="Hipervínculo visitado" xfId="188" builtinId="9" hidden="1"/>
    <cellStyle name="Hipervínculo visitado" xfId="189" builtinId="9" hidden="1"/>
    <cellStyle name="Hipervínculo visitado" xfId="190" builtinId="9" hidden="1"/>
    <cellStyle name="Hipervínculo visitado" xfId="191" builtinId="9" hidden="1"/>
    <cellStyle name="Hipervínculo visitado" xfId="192" builtinId="9" hidden="1"/>
    <cellStyle name="Hipervínculo visitado" xfId="193" builtinId="9" hidden="1"/>
    <cellStyle name="Hipervínculo visitado" xfId="194" builtinId="9" hidden="1"/>
    <cellStyle name="Hipervínculo visitado" xfId="195" builtinId="9" hidden="1"/>
    <cellStyle name="Hipervínculo visitado" xfId="196" builtinId="9" hidden="1"/>
    <cellStyle name="Hipervínculo visitado" xfId="197" builtinId="9" hidden="1"/>
    <cellStyle name="Hipervínculo visitado" xfId="198" builtinId="9" hidden="1"/>
    <cellStyle name="Hipervínculo visitado" xfId="199" builtinId="9" hidden="1"/>
    <cellStyle name="Hipervínculo visitado" xfId="200" builtinId="9" hidden="1"/>
    <cellStyle name="Hipervínculo visitado" xfId="201" builtinId="9" hidden="1"/>
    <cellStyle name="Hipervínculo visitado" xfId="202" builtinId="9" hidden="1"/>
    <cellStyle name="Hipervínculo visitado" xfId="203" builtinId="9" hidden="1"/>
    <cellStyle name="Hipervínculo visitado" xfId="204" builtinId="9" hidden="1"/>
    <cellStyle name="Hipervínculo visitado" xfId="205" builtinId="9" hidden="1"/>
    <cellStyle name="Hipervínculo visitado" xfId="206" builtinId="9" hidden="1"/>
    <cellStyle name="Hipervínculo visitado" xfId="207" builtinId="9" hidden="1"/>
    <cellStyle name="Hipervínculo visitado" xfId="208" builtinId="9" hidden="1"/>
    <cellStyle name="Hipervínculo visitado" xfId="209" builtinId="9" hidden="1"/>
    <cellStyle name="Hipervínculo visitado" xfId="210" builtinId="9" hidden="1"/>
    <cellStyle name="Hipervínculo visitado" xfId="211" builtinId="9" hidden="1"/>
    <cellStyle name="Hipervínculo visitado" xfId="212" builtinId="9" hidden="1"/>
    <cellStyle name="Hipervínculo visitado" xfId="213" builtinId="9" hidden="1"/>
    <cellStyle name="Hipervínculo visitado" xfId="214" builtinId="9" hidden="1"/>
    <cellStyle name="Hipervínculo visitado" xfId="215" builtinId="9" hidden="1"/>
    <cellStyle name="Hipervínculo visitado" xfId="216" builtinId="9" hidden="1"/>
    <cellStyle name="Hipervínculo visitado" xfId="217" builtinId="9" hidden="1"/>
    <cellStyle name="Hipervínculo visitado" xfId="218" builtinId="9" hidden="1"/>
    <cellStyle name="Hipervínculo visitado" xfId="219" builtinId="9" hidden="1"/>
    <cellStyle name="Hipervínculo visitado" xfId="220" builtinId="9" hidden="1"/>
    <cellStyle name="Hipervínculo visitado" xfId="221" builtinId="9" hidden="1"/>
    <cellStyle name="Hipervínculo visitado" xfId="222" builtinId="9" hidden="1"/>
    <cellStyle name="Hipervínculo visitado" xfId="223" builtinId="9" hidden="1"/>
    <cellStyle name="Hipervínculo visitado" xfId="224" builtinId="9" hidden="1"/>
    <cellStyle name="Hipervínculo visitado" xfId="225" builtinId="9" hidden="1"/>
    <cellStyle name="Hipervínculo visitado" xfId="226" builtinId="9" hidden="1"/>
    <cellStyle name="Hipervínculo visitado" xfId="227" builtinId="9" hidden="1"/>
    <cellStyle name="Hipervínculo visitado" xfId="228" builtinId="9" hidden="1"/>
    <cellStyle name="Hipervínculo visitado" xfId="229" builtinId="9" hidden="1"/>
    <cellStyle name="Hipervínculo visitado" xfId="230" builtinId="9" hidden="1"/>
    <cellStyle name="Hipervínculo visitado" xfId="231" builtinId="9" hidden="1"/>
    <cellStyle name="Hipervínculo visitado" xfId="232" builtinId="9" hidden="1"/>
    <cellStyle name="Hipervínculo visitado" xfId="233" builtinId="9" hidden="1"/>
    <cellStyle name="Hipervínculo visitado" xfId="234" builtinId="9" hidden="1"/>
    <cellStyle name="Hipervínculo visitado" xfId="235" builtinId="9" hidden="1"/>
    <cellStyle name="Hipervínculo visitado" xfId="236" builtinId="9" hidden="1"/>
    <cellStyle name="Hipervínculo visitado" xfId="237" builtinId="9" hidden="1"/>
    <cellStyle name="Hipervínculo visitado" xfId="238" builtinId="9" hidden="1"/>
    <cellStyle name="Hipervínculo visitado" xfId="239" builtinId="9" hidden="1"/>
    <cellStyle name="Hipervínculo visitado" xfId="240" builtinId="9" hidden="1"/>
    <cellStyle name="Hipervínculo visitado" xfId="241" builtinId="9" hidden="1"/>
    <cellStyle name="Hipervínculo visitado" xfId="242" builtinId="9" hidden="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Users/marilu/Downloads/maruch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1"/>
      <sheetName val="Hoja2"/>
    </sheetNames>
    <sheetDataSet>
      <sheetData sheetId="0" refreshError="1"/>
      <sheetData sheetId="1" refreshError="1">
        <row r="25">
          <cell r="I25" t="str">
            <v>empirico</v>
          </cell>
        </row>
        <row r="26">
          <cell r="L26" t="str">
            <v>empresarial</v>
          </cell>
        </row>
        <row r="28">
          <cell r="L28" t="str">
            <v>Cultural</v>
          </cell>
        </row>
        <row r="29">
          <cell r="L29" t="str">
            <v>internacional</v>
          </cell>
        </row>
        <row r="30">
          <cell r="L30" t="str">
            <v>Pùblico</v>
          </cell>
        </row>
        <row r="32">
          <cell r="L32" t="str">
            <v>Nacional</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bibliotecavirtual.ups.edu.ec:2226/sourceid/19700167903?origin=recordpage" TargetMode="External"/><Relationship Id="rId1" Type="http://schemas.openxmlformats.org/officeDocument/2006/relationships/hyperlink" Target="https://bibliotecavirtual.ups.edu.ec:2226/sourceid/130105?origin=recordpag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R296"/>
  <sheetViews>
    <sheetView topLeftCell="P1" zoomScale="80" zoomScaleNormal="80" zoomScalePageLayoutView="80" workbookViewId="0">
      <selection activeCell="J3" sqref="J3"/>
    </sheetView>
  </sheetViews>
  <sheetFormatPr baseColWidth="10" defaultRowHeight="15.5"/>
  <cols>
    <col min="3" max="3" width="10.83203125" style="43"/>
    <col min="4" max="4" width="10.83203125" style="34"/>
    <col min="5" max="5" width="13" style="34" customWidth="1"/>
    <col min="6" max="6" width="10.83203125" style="34"/>
    <col min="7" max="7" width="42.6640625" style="34" customWidth="1"/>
    <col min="8" max="8" width="32.5" style="34" bestFit="1" customWidth="1"/>
    <col min="9" max="9" width="15.1640625" style="34" customWidth="1"/>
    <col min="10" max="10" width="14.6640625" style="34" customWidth="1"/>
    <col min="11" max="11" width="40.1640625" style="35" customWidth="1"/>
    <col min="12" max="12" width="10.83203125" style="52"/>
    <col min="13" max="15" width="10.83203125" style="34"/>
    <col min="16" max="16" width="54.83203125" style="38" customWidth="1"/>
    <col min="17" max="18" width="15.1640625" style="34" customWidth="1"/>
    <col min="19" max="19" width="10.83203125" style="47"/>
    <col min="20" max="20" width="20.33203125" style="38" customWidth="1"/>
    <col min="21" max="22" width="10.83203125" style="38"/>
    <col min="23" max="38" width="10.83203125" style="34"/>
  </cols>
  <sheetData>
    <row r="1" spans="1:44" s="3" customFormat="1" ht="84">
      <c r="C1" s="18"/>
      <c r="D1" s="19" t="s">
        <v>20</v>
      </c>
      <c r="E1" s="19" t="s">
        <v>748</v>
      </c>
      <c r="F1" s="19" t="s">
        <v>18</v>
      </c>
      <c r="G1" s="20" t="s">
        <v>17</v>
      </c>
      <c r="H1" s="21" t="s">
        <v>16</v>
      </c>
      <c r="I1" s="21"/>
      <c r="J1" s="19" t="s">
        <v>15</v>
      </c>
      <c r="K1" s="22" t="s">
        <v>14</v>
      </c>
      <c r="L1" s="50" t="s">
        <v>752</v>
      </c>
      <c r="M1" s="19" t="s">
        <v>13</v>
      </c>
      <c r="N1" s="19" t="s">
        <v>12</v>
      </c>
      <c r="O1" s="19" t="s">
        <v>11</v>
      </c>
      <c r="P1" s="23" t="s">
        <v>10</v>
      </c>
      <c r="Q1" s="24" t="s">
        <v>9</v>
      </c>
      <c r="R1" s="19" t="s">
        <v>753</v>
      </c>
      <c r="S1" s="46" t="s">
        <v>750</v>
      </c>
      <c r="T1" s="25" t="s">
        <v>751</v>
      </c>
      <c r="U1" s="25" t="s">
        <v>5</v>
      </c>
      <c r="V1" s="26" t="s">
        <v>4</v>
      </c>
      <c r="W1" s="27"/>
      <c r="X1" s="27"/>
      <c r="Y1" s="27"/>
      <c r="Z1" s="27"/>
      <c r="AA1" s="27"/>
      <c r="AB1" s="27"/>
      <c r="AC1" s="27"/>
      <c r="AD1" s="27"/>
      <c r="AE1" s="27"/>
      <c r="AF1" s="27"/>
      <c r="AG1" s="27"/>
      <c r="AH1" s="27"/>
      <c r="AI1" s="27"/>
      <c r="AJ1" s="27"/>
      <c r="AK1" s="27"/>
      <c r="AL1" s="27"/>
    </row>
    <row r="2" spans="1:44" ht="27.75" customHeight="1">
      <c r="A2" s="71"/>
      <c r="B2" s="70"/>
      <c r="C2" s="28">
        <v>1</v>
      </c>
      <c r="D2" s="29" t="s">
        <v>184</v>
      </c>
      <c r="E2" s="30">
        <v>2016</v>
      </c>
      <c r="F2" s="29" t="s">
        <v>931</v>
      </c>
      <c r="G2" s="29" t="s">
        <v>30</v>
      </c>
      <c r="H2" s="29" t="e">
        <f>#REF!</f>
        <v>#REF!</v>
      </c>
      <c r="I2" s="29"/>
      <c r="J2" s="29" t="s">
        <v>749</v>
      </c>
      <c r="K2" s="31" t="s">
        <v>185</v>
      </c>
      <c r="L2" s="51" t="s">
        <v>187</v>
      </c>
      <c r="M2" s="29">
        <v>2</v>
      </c>
      <c r="N2" s="29">
        <v>1</v>
      </c>
      <c r="O2" s="29">
        <v>1</v>
      </c>
      <c r="P2" s="32" t="s">
        <v>186</v>
      </c>
      <c r="Q2" s="29" t="s">
        <v>187</v>
      </c>
      <c r="R2" s="129" t="s">
        <v>754</v>
      </c>
      <c r="S2" s="47" t="e">
        <f>#REF!</f>
        <v>#REF!</v>
      </c>
      <c r="T2" s="33" t="s">
        <v>188</v>
      </c>
      <c r="U2" s="29" t="s">
        <v>187</v>
      </c>
      <c r="V2" s="32">
        <v>4875</v>
      </c>
      <c r="AR2" s="2" t="s">
        <v>1</v>
      </c>
    </row>
    <row r="3" spans="1:44" ht="22.5" customHeight="1">
      <c r="A3" s="71"/>
      <c r="B3" s="70"/>
      <c r="C3" s="28">
        <v>2</v>
      </c>
      <c r="D3" s="34" t="s">
        <v>189</v>
      </c>
      <c r="E3" s="30">
        <v>2016</v>
      </c>
      <c r="F3" s="29" t="s">
        <v>931</v>
      </c>
      <c r="G3" s="29" t="s">
        <v>28</v>
      </c>
      <c r="H3" s="29" t="e">
        <f>H7</f>
        <v>#REF!</v>
      </c>
      <c r="I3" s="29"/>
      <c r="J3" s="29" t="s">
        <v>749</v>
      </c>
      <c r="K3" s="31" t="s">
        <v>190</v>
      </c>
      <c r="L3" s="51" t="s">
        <v>2</v>
      </c>
      <c r="M3" s="29">
        <v>3</v>
      </c>
      <c r="N3" s="29">
        <v>1</v>
      </c>
      <c r="O3" s="29">
        <v>2</v>
      </c>
      <c r="P3" s="32" t="s">
        <v>116</v>
      </c>
      <c r="Q3" s="52" t="s">
        <v>39</v>
      </c>
      <c r="R3" s="129" t="s">
        <v>755</v>
      </c>
      <c r="S3" s="47" t="e">
        <f>#REF!</f>
        <v>#REF!</v>
      </c>
      <c r="T3" s="32" t="s">
        <v>29</v>
      </c>
      <c r="U3" s="29" t="s">
        <v>2</v>
      </c>
      <c r="V3" s="32">
        <v>1083</v>
      </c>
      <c r="AR3" s="2" t="s">
        <v>0</v>
      </c>
    </row>
    <row r="4" spans="1:44">
      <c r="A4" s="71"/>
      <c r="B4" s="70"/>
      <c r="C4" s="28">
        <v>3</v>
      </c>
      <c r="D4" s="29" t="s">
        <v>191</v>
      </c>
      <c r="E4" s="30">
        <v>2016</v>
      </c>
      <c r="F4" s="29" t="s">
        <v>931</v>
      </c>
      <c r="G4" s="29" t="s">
        <v>22</v>
      </c>
      <c r="H4" s="29" t="e">
        <f>#REF!</f>
        <v>#REF!</v>
      </c>
      <c r="I4" s="29"/>
      <c r="J4" s="29" t="s">
        <v>749</v>
      </c>
      <c r="K4" s="31" t="s">
        <v>192</v>
      </c>
      <c r="L4" s="51" t="s">
        <v>867</v>
      </c>
      <c r="M4" s="29">
        <v>2</v>
      </c>
      <c r="N4" s="29">
        <v>1</v>
      </c>
      <c r="O4" s="29">
        <v>1</v>
      </c>
      <c r="P4" s="32" t="s">
        <v>193</v>
      </c>
      <c r="Q4" s="29" t="s">
        <v>194</v>
      </c>
      <c r="R4" s="129" t="s">
        <v>754</v>
      </c>
      <c r="S4" s="47" t="s">
        <v>24</v>
      </c>
      <c r="T4" s="32" t="s">
        <v>195</v>
      </c>
      <c r="U4" s="29" t="s">
        <v>194</v>
      </c>
      <c r="V4" s="32">
        <v>2149</v>
      </c>
    </row>
    <row r="5" spans="1:44" s="61" customFormat="1" ht="31">
      <c r="A5" s="80"/>
      <c r="B5" s="74"/>
      <c r="C5" s="31">
        <v>4</v>
      </c>
      <c r="D5" s="60" t="s">
        <v>906</v>
      </c>
      <c r="E5" s="31">
        <v>2016</v>
      </c>
      <c r="F5" s="31" t="s">
        <v>931</v>
      </c>
      <c r="G5" s="31" t="s">
        <v>789</v>
      </c>
      <c r="H5" s="31" t="e">
        <f>#REF!</f>
        <v>#REF!</v>
      </c>
      <c r="I5"/>
      <c r="J5" s="31" t="s">
        <v>907</v>
      </c>
      <c r="K5" s="64" t="s">
        <v>908</v>
      </c>
      <c r="L5" s="31" t="s">
        <v>39</v>
      </c>
      <c r="M5" s="31">
        <v>3</v>
      </c>
      <c r="N5" s="31">
        <v>1</v>
      </c>
      <c r="O5" s="31">
        <v>2</v>
      </c>
      <c r="P5" s="61" t="s">
        <v>259</v>
      </c>
      <c r="Q5" s="34" t="s">
        <v>39</v>
      </c>
      <c r="R5" s="129" t="s">
        <v>755</v>
      </c>
      <c r="S5" s="56" t="e">
        <f>#REF!</f>
        <v>#REF!</v>
      </c>
      <c r="T5" s="65" t="s">
        <v>260</v>
      </c>
      <c r="U5" s="45" t="s">
        <v>58</v>
      </c>
      <c r="V5" s="65">
        <v>354</v>
      </c>
      <c r="W5" s="31"/>
      <c r="X5" s="31"/>
      <c r="Y5" s="31"/>
      <c r="Z5" s="31"/>
      <c r="AA5" s="31"/>
      <c r="AB5" s="31"/>
      <c r="AC5" s="31"/>
      <c r="AD5" s="31"/>
      <c r="AE5" s="31"/>
      <c r="AF5" s="31"/>
      <c r="AG5" s="31"/>
      <c r="AH5" s="31"/>
      <c r="AI5" s="31"/>
      <c r="AJ5" s="31"/>
      <c r="AK5" s="31"/>
      <c r="AL5" s="31"/>
    </row>
    <row r="6" spans="1:44">
      <c r="A6" s="71"/>
      <c r="B6" s="70"/>
      <c r="C6" s="28">
        <v>5</v>
      </c>
      <c r="D6" s="34" t="s">
        <v>197</v>
      </c>
      <c r="E6" s="30">
        <v>2016</v>
      </c>
      <c r="F6" s="29" t="s">
        <v>931</v>
      </c>
      <c r="G6" s="29" t="s">
        <v>198</v>
      </c>
      <c r="H6" s="34" t="s">
        <v>929</v>
      </c>
      <c r="I6" s="29"/>
      <c r="J6" s="29">
        <v>1990</v>
      </c>
      <c r="K6" s="35" t="s">
        <v>199</v>
      </c>
      <c r="L6" s="52" t="s">
        <v>39</v>
      </c>
      <c r="M6" s="29">
        <v>3</v>
      </c>
      <c r="N6" s="29">
        <v>1</v>
      </c>
      <c r="O6" s="29">
        <v>3</v>
      </c>
      <c r="P6" s="32" t="s">
        <v>200</v>
      </c>
      <c r="Q6" s="29" t="s">
        <v>100</v>
      </c>
      <c r="R6" s="129" t="s">
        <v>968</v>
      </c>
      <c r="T6" s="32" t="s">
        <v>201</v>
      </c>
      <c r="U6" s="29" t="s">
        <v>39</v>
      </c>
      <c r="V6" s="32">
        <v>262</v>
      </c>
    </row>
    <row r="7" spans="1:44">
      <c r="A7" s="71"/>
      <c r="B7" s="70"/>
      <c r="C7" s="28">
        <v>6</v>
      </c>
      <c r="D7" s="29" t="s">
        <v>202</v>
      </c>
      <c r="E7" s="30">
        <v>2016</v>
      </c>
      <c r="F7" s="29" t="s">
        <v>931</v>
      </c>
      <c r="G7" s="29" t="s">
        <v>28</v>
      </c>
      <c r="H7" s="29" t="e">
        <f>#REF!</f>
        <v>#REF!</v>
      </c>
      <c r="I7" s="29"/>
      <c r="J7" s="29" t="s">
        <v>749</v>
      </c>
      <c r="K7" s="31" t="s">
        <v>203</v>
      </c>
      <c r="L7" s="51" t="s">
        <v>125</v>
      </c>
      <c r="M7" s="29">
        <v>4</v>
      </c>
      <c r="N7" s="29">
        <v>0</v>
      </c>
      <c r="O7" s="29">
        <v>4</v>
      </c>
      <c r="P7" s="32" t="s">
        <v>966</v>
      </c>
      <c r="Q7" s="52" t="s">
        <v>39</v>
      </c>
      <c r="R7" s="129" t="s">
        <v>755</v>
      </c>
      <c r="S7" s="47" t="e">
        <f>#REF!</f>
        <v>#REF!</v>
      </c>
      <c r="T7" s="32" t="s">
        <v>204</v>
      </c>
      <c r="U7" s="29" t="s">
        <v>125</v>
      </c>
      <c r="V7" s="32">
        <v>1976</v>
      </c>
    </row>
    <row r="8" spans="1:44">
      <c r="A8" s="71"/>
      <c r="B8" s="70"/>
      <c r="C8" s="28">
        <v>7</v>
      </c>
      <c r="D8" s="29" t="s">
        <v>205</v>
      </c>
      <c r="E8" s="30">
        <v>2016</v>
      </c>
      <c r="F8" s="29" t="s">
        <v>931</v>
      </c>
      <c r="G8" s="29" t="s">
        <v>312</v>
      </c>
      <c r="H8" s="29" t="e">
        <f>#REF!</f>
        <v>#REF!</v>
      </c>
      <c r="I8" s="29"/>
      <c r="J8" s="29" t="s">
        <v>915</v>
      </c>
      <c r="K8" s="31" t="s">
        <v>206</v>
      </c>
      <c r="L8" s="51" t="s">
        <v>100</v>
      </c>
      <c r="M8" s="29">
        <v>3</v>
      </c>
      <c r="N8" s="29">
        <v>1</v>
      </c>
      <c r="O8" s="29">
        <v>2</v>
      </c>
      <c r="P8" s="32" t="s">
        <v>207</v>
      </c>
      <c r="Q8" s="29" t="s">
        <v>100</v>
      </c>
      <c r="R8" s="129" t="s">
        <v>755</v>
      </c>
      <c r="S8" s="47" t="s">
        <v>91</v>
      </c>
      <c r="T8" s="32" t="s">
        <v>35</v>
      </c>
      <c r="U8" s="45" t="s">
        <v>58</v>
      </c>
      <c r="V8" s="32">
        <v>800</v>
      </c>
    </row>
    <row r="9" spans="1:44">
      <c r="A9" s="71"/>
      <c r="B9" s="70"/>
      <c r="C9" s="28">
        <v>8</v>
      </c>
      <c r="D9" s="29" t="s">
        <v>208</v>
      </c>
      <c r="E9" s="30">
        <v>2016</v>
      </c>
      <c r="F9" s="29" t="s">
        <v>931</v>
      </c>
      <c r="G9" s="36" t="s">
        <v>573</v>
      </c>
      <c r="H9" s="29" t="e">
        <f>#REF!</f>
        <v>#REF!</v>
      </c>
      <c r="I9" s="29"/>
      <c r="J9" s="29" t="s">
        <v>749</v>
      </c>
      <c r="K9" s="31" t="s">
        <v>209</v>
      </c>
      <c r="L9" s="51" t="s">
        <v>100</v>
      </c>
      <c r="M9" s="29">
        <v>2</v>
      </c>
      <c r="N9" s="29">
        <v>1</v>
      </c>
      <c r="O9" s="29">
        <v>1</v>
      </c>
      <c r="P9" s="32" t="s">
        <v>144</v>
      </c>
      <c r="Q9" s="29" t="s">
        <v>100</v>
      </c>
      <c r="R9" s="129" t="s">
        <v>755</v>
      </c>
      <c r="S9" s="63" t="str">
        <f>S4</f>
        <v>Empresarial</v>
      </c>
      <c r="T9" s="32" t="s">
        <v>210</v>
      </c>
      <c r="U9" s="29" t="s">
        <v>100</v>
      </c>
      <c r="V9" s="32">
        <v>65</v>
      </c>
    </row>
    <row r="10" spans="1:44">
      <c r="A10" s="71"/>
      <c r="B10" s="70"/>
      <c r="C10" s="28">
        <v>9</v>
      </c>
      <c r="D10" s="29" t="s">
        <v>211</v>
      </c>
      <c r="E10" s="30">
        <v>2016</v>
      </c>
      <c r="F10" s="29" t="s">
        <v>931</v>
      </c>
      <c r="G10" s="29" t="s">
        <v>99</v>
      </c>
      <c r="H10" s="29" t="e">
        <f>#REF!</f>
        <v>#REF!</v>
      </c>
      <c r="I10" s="29"/>
      <c r="J10" s="29" t="s">
        <v>749</v>
      </c>
      <c r="K10" s="35" t="s">
        <v>212</v>
      </c>
      <c r="L10" s="52" t="s">
        <v>39</v>
      </c>
      <c r="M10" s="29">
        <v>2</v>
      </c>
      <c r="N10" s="29">
        <v>0</v>
      </c>
      <c r="O10" s="29">
        <v>2</v>
      </c>
      <c r="P10" s="32" t="s">
        <v>213</v>
      </c>
      <c r="Q10" s="29" t="s">
        <v>39</v>
      </c>
      <c r="R10" s="129" t="s">
        <v>755</v>
      </c>
      <c r="S10" s="47" t="e">
        <f>#REF!</f>
        <v>#REF!</v>
      </c>
      <c r="T10" s="32" t="s">
        <v>214</v>
      </c>
      <c r="U10" s="29" t="s">
        <v>39</v>
      </c>
      <c r="V10" s="32">
        <v>33</v>
      </c>
    </row>
    <row r="11" spans="1:44">
      <c r="A11" s="71"/>
      <c r="B11" s="70"/>
      <c r="C11" s="31">
        <v>10</v>
      </c>
      <c r="D11" s="29" t="s">
        <v>215</v>
      </c>
      <c r="E11" s="30">
        <v>2016</v>
      </c>
      <c r="F11" s="29" t="s">
        <v>931</v>
      </c>
      <c r="G11" s="36" t="s">
        <v>632</v>
      </c>
      <c r="H11" s="29" t="e">
        <f>#REF!</f>
        <v>#REF!</v>
      </c>
      <c r="I11" s="29"/>
      <c r="J11" s="29" t="s">
        <v>749</v>
      </c>
      <c r="K11" s="31" t="s">
        <v>216</v>
      </c>
      <c r="L11" s="51" t="s">
        <v>100</v>
      </c>
      <c r="M11" s="29">
        <v>2</v>
      </c>
      <c r="N11" s="29">
        <v>0</v>
      </c>
      <c r="O11" s="29">
        <v>2</v>
      </c>
      <c r="P11" s="32" t="s">
        <v>217</v>
      </c>
      <c r="Q11" s="29" t="s">
        <v>39</v>
      </c>
      <c r="R11" s="129" t="s">
        <v>755</v>
      </c>
      <c r="S11" s="47" t="e">
        <f>#REF!</f>
        <v>#REF!</v>
      </c>
      <c r="T11" s="37" t="s">
        <v>219</v>
      </c>
      <c r="U11" s="29" t="s">
        <v>100</v>
      </c>
      <c r="V11" s="32">
        <v>310</v>
      </c>
    </row>
    <row r="12" spans="1:44">
      <c r="A12" s="71"/>
      <c r="B12" s="70"/>
      <c r="C12" s="28">
        <v>11</v>
      </c>
      <c r="D12" s="29" t="s">
        <v>220</v>
      </c>
      <c r="E12" s="30">
        <v>2016</v>
      </c>
      <c r="F12" s="29" t="s">
        <v>931</v>
      </c>
      <c r="G12" s="29" t="s">
        <v>99</v>
      </c>
      <c r="H12" s="29" t="e">
        <f>#REF!</f>
        <v>#REF!</v>
      </c>
      <c r="I12" s="29"/>
      <c r="J12" s="29" t="s">
        <v>749</v>
      </c>
      <c r="K12" s="31" t="s">
        <v>221</v>
      </c>
      <c r="L12" s="51" t="s">
        <v>100</v>
      </c>
      <c r="M12" s="29">
        <v>2</v>
      </c>
      <c r="N12" s="29">
        <v>1</v>
      </c>
      <c r="O12" s="29">
        <v>1</v>
      </c>
      <c r="P12" s="32" t="s">
        <v>144</v>
      </c>
      <c r="Q12" s="29" t="s">
        <v>100</v>
      </c>
      <c r="R12" s="129" t="s">
        <v>755</v>
      </c>
      <c r="S12" s="47" t="e">
        <f>#REF!</f>
        <v>#REF!</v>
      </c>
      <c r="T12" s="32" t="s">
        <v>222</v>
      </c>
      <c r="U12" s="29" t="s">
        <v>100</v>
      </c>
      <c r="V12" s="32">
        <v>92</v>
      </c>
    </row>
    <row r="13" spans="1:44">
      <c r="A13" s="71"/>
      <c r="B13" s="70"/>
      <c r="C13" s="28">
        <v>12</v>
      </c>
      <c r="D13" s="29" t="s">
        <v>223</v>
      </c>
      <c r="E13" s="30">
        <v>2016</v>
      </c>
      <c r="F13" s="29" t="s">
        <v>931</v>
      </c>
      <c r="G13" s="29" t="s">
        <v>22</v>
      </c>
      <c r="H13" s="29" t="e">
        <f>#REF!</f>
        <v>#REF!</v>
      </c>
      <c r="I13" s="29"/>
      <c r="J13" s="29" t="s">
        <v>749</v>
      </c>
      <c r="K13" s="35" t="s">
        <v>224</v>
      </c>
      <c r="L13" s="52" t="s">
        <v>868</v>
      </c>
      <c r="M13" s="29">
        <v>2</v>
      </c>
      <c r="N13" s="29">
        <v>1</v>
      </c>
      <c r="O13" s="29">
        <v>1</v>
      </c>
      <c r="P13" s="32" t="s">
        <v>225</v>
      </c>
      <c r="Q13" s="43" t="s">
        <v>100</v>
      </c>
      <c r="R13" s="129" t="s">
        <v>755</v>
      </c>
      <c r="S13" s="47" t="e">
        <f>#REF!</f>
        <v>#REF!</v>
      </c>
      <c r="T13" s="33" t="s">
        <v>226</v>
      </c>
      <c r="U13" s="29" t="s">
        <v>933</v>
      </c>
      <c r="V13" s="32">
        <v>1111</v>
      </c>
    </row>
    <row r="14" spans="1:44">
      <c r="A14" s="71"/>
      <c r="B14" s="70"/>
      <c r="C14" s="28">
        <v>13</v>
      </c>
      <c r="D14" s="29" t="s">
        <v>227</v>
      </c>
      <c r="E14" s="30">
        <v>2016</v>
      </c>
      <c r="F14" s="29" t="s">
        <v>931</v>
      </c>
      <c r="G14" s="29" t="s">
        <v>22</v>
      </c>
      <c r="H14" s="29" t="e">
        <f>#REF!</f>
        <v>#REF!</v>
      </c>
      <c r="I14" s="29"/>
      <c r="J14" s="29" t="s">
        <v>749</v>
      </c>
      <c r="K14" s="31" t="s">
        <v>228</v>
      </c>
      <c r="L14" s="52" t="s">
        <v>67</v>
      </c>
      <c r="M14" s="29">
        <v>3</v>
      </c>
      <c r="N14" s="29">
        <v>1</v>
      </c>
      <c r="O14" s="29">
        <v>2</v>
      </c>
      <c r="P14" s="32" t="s">
        <v>229</v>
      </c>
      <c r="Q14" s="29" t="s">
        <v>67</v>
      </c>
      <c r="R14" s="129" t="s">
        <v>969</v>
      </c>
      <c r="S14" s="47" t="str">
        <f>[1]Hoja1!L28</f>
        <v>Cultural</v>
      </c>
      <c r="T14" s="32" t="s">
        <v>230</v>
      </c>
      <c r="U14" s="29" t="s">
        <v>67</v>
      </c>
      <c r="V14" s="32">
        <v>2535</v>
      </c>
    </row>
    <row r="15" spans="1:44" s="4" customFormat="1" ht="23.5">
      <c r="A15" s="71"/>
      <c r="B15" s="70"/>
      <c r="C15" s="28">
        <v>14</v>
      </c>
      <c r="D15" s="72" t="s">
        <v>865</v>
      </c>
      <c r="E15" s="68">
        <v>2016</v>
      </c>
      <c r="F15" s="29" t="s">
        <v>931</v>
      </c>
      <c r="G15" s="28" t="s">
        <v>789</v>
      </c>
      <c r="H15" s="28" t="e">
        <f>#REF!</f>
        <v>#REF!</v>
      </c>
      <c r="I15" s="28"/>
      <c r="J15" s="28" t="s">
        <v>749</v>
      </c>
      <c r="K15" s="73" t="s">
        <v>866</v>
      </c>
      <c r="L15" s="43" t="s">
        <v>25</v>
      </c>
      <c r="M15" s="28">
        <v>4</v>
      </c>
      <c r="N15" s="28">
        <v>2</v>
      </c>
      <c r="O15" s="28">
        <v>2</v>
      </c>
      <c r="P15" s="43" t="s">
        <v>289</v>
      </c>
      <c r="Q15" s="28" t="s">
        <v>25</v>
      </c>
      <c r="R15" s="129" t="s">
        <v>969</v>
      </c>
      <c r="S15" s="63" t="e">
        <f>#REF!</f>
        <v>#REF!</v>
      </c>
      <c r="T15" s="43" t="s">
        <v>290</v>
      </c>
      <c r="U15" s="28" t="s">
        <v>25</v>
      </c>
      <c r="V15" s="28">
        <v>71</v>
      </c>
      <c r="W15" s="43"/>
      <c r="X15" s="43"/>
      <c r="Y15" s="43"/>
      <c r="Z15" s="43"/>
      <c r="AA15" s="43"/>
      <c r="AB15" s="43"/>
      <c r="AC15" s="43"/>
      <c r="AD15" s="43"/>
      <c r="AE15" s="43"/>
      <c r="AF15" s="43"/>
      <c r="AG15" s="43"/>
      <c r="AH15" s="43"/>
      <c r="AI15" s="43"/>
      <c r="AJ15" s="43"/>
      <c r="AK15" s="43"/>
      <c r="AL15" s="43"/>
    </row>
    <row r="16" spans="1:44">
      <c r="A16" s="71"/>
      <c r="B16" s="70"/>
      <c r="C16" s="28">
        <v>15</v>
      </c>
      <c r="D16" s="34" t="s">
        <v>231</v>
      </c>
      <c r="E16" s="30">
        <v>2016</v>
      </c>
      <c r="F16" s="29" t="s">
        <v>931</v>
      </c>
      <c r="G16" s="29" t="s">
        <v>22</v>
      </c>
      <c r="H16" s="29" t="e">
        <f>#REF!</f>
        <v>#REF!</v>
      </c>
      <c r="I16" s="29"/>
      <c r="J16" s="29" t="s">
        <v>749</v>
      </c>
      <c r="K16" s="31" t="s">
        <v>232</v>
      </c>
      <c r="L16" s="51" t="s">
        <v>100</v>
      </c>
      <c r="M16" s="29">
        <v>2</v>
      </c>
      <c r="N16" s="29">
        <v>2</v>
      </c>
      <c r="O16" s="34">
        <v>0</v>
      </c>
      <c r="P16" s="32" t="s">
        <v>116</v>
      </c>
      <c r="Q16" s="52" t="s">
        <v>39</v>
      </c>
      <c r="R16" s="129" t="s">
        <v>755</v>
      </c>
      <c r="S16" s="47" t="e">
        <f>#REF!</f>
        <v>#REF!</v>
      </c>
      <c r="T16" s="32" t="s">
        <v>233</v>
      </c>
      <c r="U16" s="29" t="s">
        <v>125</v>
      </c>
      <c r="V16" s="32">
        <v>127</v>
      </c>
    </row>
    <row r="17" spans="1:43">
      <c r="A17" s="71"/>
      <c r="B17" s="70"/>
      <c r="C17" s="31">
        <v>16</v>
      </c>
      <c r="D17" s="29" t="s">
        <v>234</v>
      </c>
      <c r="E17" s="30">
        <v>2016</v>
      </c>
      <c r="F17" s="29" t="s">
        <v>931</v>
      </c>
      <c r="G17" s="29" t="s">
        <v>22</v>
      </c>
      <c r="H17" s="29" t="e">
        <f>#REF!</f>
        <v>#REF!</v>
      </c>
      <c r="I17" s="29"/>
      <c r="J17" s="29" t="s">
        <v>916</v>
      </c>
      <c r="K17" s="31" t="s">
        <v>235</v>
      </c>
      <c r="L17" s="51" t="s">
        <v>39</v>
      </c>
      <c r="M17" s="29">
        <v>3</v>
      </c>
      <c r="N17" s="29">
        <v>1</v>
      </c>
      <c r="O17" s="29">
        <v>2</v>
      </c>
      <c r="P17" s="32" t="s">
        <v>236</v>
      </c>
      <c r="Q17" s="29" t="s">
        <v>100</v>
      </c>
      <c r="R17" s="129" t="s">
        <v>969</v>
      </c>
      <c r="S17" s="47" t="str">
        <f>[1]Hoja1!L29</f>
        <v>internacional</v>
      </c>
      <c r="T17" s="32" t="s">
        <v>237</v>
      </c>
      <c r="U17" s="29" t="s">
        <v>39</v>
      </c>
      <c r="V17" s="32">
        <v>2312</v>
      </c>
    </row>
    <row r="18" spans="1:43">
      <c r="A18" s="71"/>
      <c r="B18" s="70"/>
      <c r="C18" s="28">
        <v>17</v>
      </c>
      <c r="D18" s="29" t="s">
        <v>238</v>
      </c>
      <c r="E18" s="30">
        <v>2016</v>
      </c>
      <c r="F18" s="29" t="s">
        <v>931</v>
      </c>
      <c r="G18" s="29" t="s">
        <v>22</v>
      </c>
      <c r="H18" s="29" t="e">
        <f>#REF!</f>
        <v>#REF!</v>
      </c>
      <c r="I18" s="29"/>
      <c r="J18" s="29" t="s">
        <v>749</v>
      </c>
      <c r="K18" s="31" t="s">
        <v>239</v>
      </c>
      <c r="L18" s="52" t="s">
        <v>869</v>
      </c>
      <c r="M18" s="29">
        <v>2</v>
      </c>
      <c r="N18" s="29">
        <v>0</v>
      </c>
      <c r="O18" s="29">
        <v>2</v>
      </c>
      <c r="P18" s="32" t="s">
        <v>240</v>
      </c>
      <c r="Q18" s="29" t="s">
        <v>187</v>
      </c>
      <c r="R18" s="129" t="s">
        <v>969</v>
      </c>
      <c r="S18" s="63" t="e">
        <f>#REF!</f>
        <v>#REF!</v>
      </c>
      <c r="T18" s="32" t="s">
        <v>241</v>
      </c>
      <c r="U18" s="29" t="s">
        <v>415</v>
      </c>
      <c r="V18" s="32">
        <v>970</v>
      </c>
    </row>
    <row r="19" spans="1:43">
      <c r="A19" s="71"/>
      <c r="B19" s="70"/>
      <c r="C19" s="28">
        <v>18</v>
      </c>
      <c r="D19" s="29" t="s">
        <v>242</v>
      </c>
      <c r="E19" s="30">
        <v>2016</v>
      </c>
      <c r="F19" s="29" t="s">
        <v>931</v>
      </c>
      <c r="G19" s="29" t="s">
        <v>22</v>
      </c>
      <c r="H19" s="29" t="e">
        <f>#REF!</f>
        <v>#REF!</v>
      </c>
      <c r="I19" s="29"/>
      <c r="J19" s="29" t="s">
        <v>749</v>
      </c>
      <c r="K19" s="31" t="s">
        <v>243</v>
      </c>
      <c r="L19" s="51" t="s">
        <v>194</v>
      </c>
      <c r="M19" s="29">
        <v>3</v>
      </c>
      <c r="N19" s="29">
        <v>3</v>
      </c>
      <c r="O19" s="34">
        <v>0</v>
      </c>
      <c r="P19" s="32" t="s">
        <v>244</v>
      </c>
      <c r="Q19" s="29" t="s">
        <v>194</v>
      </c>
      <c r="R19" s="129" t="s">
        <v>754</v>
      </c>
      <c r="S19" s="47" t="e">
        <f>#REF!</f>
        <v>#REF!</v>
      </c>
      <c r="T19" s="33" t="s">
        <v>245</v>
      </c>
      <c r="U19" s="29" t="s">
        <v>194</v>
      </c>
      <c r="V19" s="32">
        <v>8430</v>
      </c>
    </row>
    <row r="20" spans="1:43">
      <c r="A20" s="71"/>
      <c r="B20" s="70"/>
      <c r="C20" s="28">
        <v>19</v>
      </c>
      <c r="D20" s="29" t="s">
        <v>246</v>
      </c>
      <c r="E20" s="30">
        <v>2016</v>
      </c>
      <c r="F20" s="29" t="s">
        <v>931</v>
      </c>
      <c r="G20" s="29" t="s">
        <v>99</v>
      </c>
      <c r="H20" s="34" t="e">
        <f>#REF!</f>
        <v>#REF!</v>
      </c>
      <c r="I20" s="29"/>
      <c r="J20" s="29" t="s">
        <v>749</v>
      </c>
      <c r="K20" s="31" t="s">
        <v>247</v>
      </c>
      <c r="L20" s="51" t="s">
        <v>2</v>
      </c>
      <c r="M20" s="29">
        <v>2</v>
      </c>
      <c r="N20" s="29">
        <v>0</v>
      </c>
      <c r="O20" s="29">
        <v>2</v>
      </c>
      <c r="P20" s="32" t="s">
        <v>225</v>
      </c>
      <c r="Q20" s="43" t="s">
        <v>100</v>
      </c>
      <c r="R20" s="129" t="s">
        <v>755</v>
      </c>
      <c r="S20" s="47" t="str">
        <f>[1]Hoja1!L28</f>
        <v>Cultural</v>
      </c>
      <c r="T20" s="32" t="s">
        <v>248</v>
      </c>
      <c r="U20" s="29" t="s">
        <v>2</v>
      </c>
      <c r="V20" s="32">
        <v>1521</v>
      </c>
    </row>
    <row r="21" spans="1:43">
      <c r="A21" s="71"/>
      <c r="B21" s="70"/>
      <c r="C21" s="28">
        <v>20</v>
      </c>
      <c r="D21" s="29" t="s">
        <v>249</v>
      </c>
      <c r="E21" s="30">
        <v>2016</v>
      </c>
      <c r="F21" s="29" t="s">
        <v>931</v>
      </c>
      <c r="G21" s="29" t="s">
        <v>22</v>
      </c>
      <c r="H21" s="29" t="e">
        <f>#REF!</f>
        <v>#REF!</v>
      </c>
      <c r="I21" s="29"/>
      <c r="J21" s="29" t="s">
        <v>917</v>
      </c>
      <c r="K21" s="31" t="s">
        <v>250</v>
      </c>
      <c r="L21" s="51" t="s">
        <v>125</v>
      </c>
      <c r="M21" s="29">
        <v>3</v>
      </c>
      <c r="N21" s="29">
        <v>1</v>
      </c>
      <c r="O21" s="29">
        <v>2</v>
      </c>
      <c r="P21" s="32" t="s">
        <v>251</v>
      </c>
      <c r="Q21" s="29" t="s">
        <v>100</v>
      </c>
      <c r="R21" s="129" t="s">
        <v>755</v>
      </c>
      <c r="S21" s="47" t="e">
        <f>#REF!</f>
        <v>#REF!</v>
      </c>
      <c r="T21" s="32" t="s">
        <v>252</v>
      </c>
      <c r="U21" s="29" t="s">
        <v>125</v>
      </c>
      <c r="V21" s="32">
        <v>10876</v>
      </c>
    </row>
    <row r="22" spans="1:43">
      <c r="A22" s="71"/>
      <c r="B22" s="70"/>
      <c r="C22" s="28">
        <v>21</v>
      </c>
      <c r="D22" s="29" t="s">
        <v>253</v>
      </c>
      <c r="E22" s="30">
        <v>2016</v>
      </c>
      <c r="F22" s="29" t="s">
        <v>931</v>
      </c>
      <c r="G22" s="29" t="s">
        <v>22</v>
      </c>
      <c r="H22" s="29" t="e">
        <f>H23</f>
        <v>#REF!</v>
      </c>
      <c r="I22" s="29"/>
      <c r="J22" s="29" t="s">
        <v>749</v>
      </c>
      <c r="K22" s="35" t="s">
        <v>254</v>
      </c>
      <c r="L22" s="52" t="s">
        <v>58</v>
      </c>
      <c r="M22" s="29">
        <v>2</v>
      </c>
      <c r="N22" s="29">
        <v>1</v>
      </c>
      <c r="O22" s="29">
        <v>1</v>
      </c>
      <c r="P22" s="32" t="s">
        <v>56</v>
      </c>
      <c r="Q22" s="8" t="s">
        <v>100</v>
      </c>
      <c r="R22" s="129" t="s">
        <v>968</v>
      </c>
      <c r="S22" s="63" t="e">
        <f>#REF!</f>
        <v>#REF!</v>
      </c>
      <c r="T22" s="32" t="s">
        <v>255</v>
      </c>
      <c r="U22" s="45" t="s">
        <v>58</v>
      </c>
      <c r="V22" s="32">
        <v>730</v>
      </c>
    </row>
    <row r="23" spans="1:43">
      <c r="A23" s="71"/>
      <c r="B23" s="70"/>
      <c r="C23" s="31">
        <v>22</v>
      </c>
      <c r="D23" s="29" t="s">
        <v>256</v>
      </c>
      <c r="E23" s="30">
        <v>2016</v>
      </c>
      <c r="F23" s="29" t="s">
        <v>931</v>
      </c>
      <c r="G23" s="29" t="s">
        <v>22</v>
      </c>
      <c r="H23" s="29" t="e">
        <f>#REF!</f>
        <v>#REF!</v>
      </c>
      <c r="I23" s="29"/>
      <c r="J23" s="29" t="s">
        <v>749</v>
      </c>
      <c r="K23" s="39" t="s">
        <v>257</v>
      </c>
      <c r="L23" s="52" t="s">
        <v>58</v>
      </c>
      <c r="M23" s="29">
        <v>2</v>
      </c>
      <c r="N23" s="29">
        <v>2</v>
      </c>
      <c r="O23" s="34">
        <v>0</v>
      </c>
      <c r="P23" s="32" t="s">
        <v>56</v>
      </c>
      <c r="Q23" s="8" t="s">
        <v>100</v>
      </c>
      <c r="R23" s="129" t="s">
        <v>968</v>
      </c>
      <c r="S23" s="63" t="e">
        <f>#REF!</f>
        <v>#REF!</v>
      </c>
      <c r="T23" s="32" t="s">
        <v>258</v>
      </c>
      <c r="U23" s="45" t="s">
        <v>58</v>
      </c>
      <c r="V23" s="32">
        <v>125</v>
      </c>
    </row>
    <row r="24" spans="1:43" s="75" customFormat="1" ht="23" customHeight="1">
      <c r="A24" s="80"/>
      <c r="B24" s="74"/>
      <c r="C24" s="28">
        <v>23</v>
      </c>
      <c r="D24" s="77" t="s">
        <v>873</v>
      </c>
      <c r="E24" s="30">
        <v>2016</v>
      </c>
      <c r="F24" s="128" t="s">
        <v>973</v>
      </c>
      <c r="G24" s="76" t="s">
        <v>789</v>
      </c>
      <c r="H24" s="76" t="e">
        <f>#REF!</f>
        <v>#REF!</v>
      </c>
      <c r="I24" s="76"/>
      <c r="J24" s="76" t="s">
        <v>749</v>
      </c>
      <c r="K24" s="78" t="s">
        <v>875</v>
      </c>
      <c r="L24" s="76" t="s">
        <v>25</v>
      </c>
      <c r="M24" s="76">
        <v>3</v>
      </c>
      <c r="N24" s="76">
        <v>1</v>
      </c>
      <c r="O24" s="76">
        <v>2</v>
      </c>
      <c r="P24" s="75" t="s">
        <v>275</v>
      </c>
      <c r="Q24" s="28" t="s">
        <v>970</v>
      </c>
      <c r="R24" s="129" t="s">
        <v>969</v>
      </c>
      <c r="S24" s="79" t="e">
        <f>#REF!</f>
        <v>#REF!</v>
      </c>
      <c r="T24" s="75" t="s">
        <v>876</v>
      </c>
      <c r="U24" s="28" t="s">
        <v>25</v>
      </c>
      <c r="V24" s="76">
        <v>1927</v>
      </c>
      <c r="W24" s="76"/>
      <c r="X24" s="76"/>
      <c r="Y24" s="76"/>
      <c r="Z24" s="76"/>
      <c r="AA24" s="76"/>
      <c r="AB24" s="76"/>
      <c r="AC24" s="76"/>
      <c r="AD24" s="76"/>
      <c r="AE24" s="76"/>
      <c r="AF24" s="76"/>
      <c r="AG24" s="76"/>
      <c r="AH24" s="76"/>
      <c r="AI24" s="76"/>
      <c r="AJ24" s="76"/>
      <c r="AK24" s="76"/>
      <c r="AL24" s="76"/>
    </row>
    <row r="25" spans="1:43" s="113" customFormat="1" ht="23" customHeight="1">
      <c r="C25" s="28">
        <v>24</v>
      </c>
      <c r="D25" s="115" t="s">
        <v>909</v>
      </c>
      <c r="E25" s="116">
        <v>2016</v>
      </c>
      <c r="F25" s="29" t="s">
        <v>931</v>
      </c>
      <c r="G25" s="114" t="s">
        <v>22</v>
      </c>
      <c r="H25" s="113" t="s">
        <v>932</v>
      </c>
      <c r="I25" s="114"/>
      <c r="J25" s="117" t="s">
        <v>930</v>
      </c>
      <c r="K25" s="114" t="s">
        <v>910</v>
      </c>
      <c r="L25" s="114" t="s">
        <v>310</v>
      </c>
      <c r="M25" s="114">
        <v>2</v>
      </c>
      <c r="N25" s="29">
        <v>0</v>
      </c>
      <c r="O25" s="114">
        <v>2</v>
      </c>
      <c r="P25" s="113" t="s">
        <v>309</v>
      </c>
      <c r="Q25" s="114" t="s">
        <v>100</v>
      </c>
      <c r="R25" s="129" t="s">
        <v>968</v>
      </c>
      <c r="S25" s="63" t="e">
        <f>#REF!</f>
        <v>#REF!</v>
      </c>
      <c r="T25" s="113" t="s">
        <v>911</v>
      </c>
      <c r="U25" s="29" t="s">
        <v>262</v>
      </c>
      <c r="V25" s="114" t="s">
        <v>749</v>
      </c>
      <c r="W25" s="114"/>
      <c r="X25" s="114"/>
      <c r="Y25" s="114"/>
      <c r="Z25" s="114"/>
      <c r="AA25" s="114"/>
      <c r="AB25" s="114"/>
      <c r="AC25" s="114"/>
      <c r="AD25" s="114"/>
      <c r="AE25" s="114"/>
      <c r="AF25" s="114"/>
      <c r="AG25" s="114"/>
      <c r="AH25" s="114"/>
      <c r="AI25" s="114"/>
      <c r="AJ25" s="114"/>
      <c r="AK25" s="114"/>
      <c r="AL25" s="114"/>
    </row>
    <row r="26" spans="1:43" s="61" customFormat="1">
      <c r="A26" s="80"/>
      <c r="B26" s="74"/>
      <c r="C26" s="28">
        <v>25</v>
      </c>
      <c r="D26" s="60" t="s">
        <v>878</v>
      </c>
      <c r="E26" s="30">
        <v>2016</v>
      </c>
      <c r="F26" s="128" t="s">
        <v>973</v>
      </c>
      <c r="G26" s="31" t="s">
        <v>789</v>
      </c>
      <c r="H26" s="31" t="e">
        <f>#REF!</f>
        <v>#REF!</v>
      </c>
      <c r="I26" s="31"/>
      <c r="J26" s="31" t="s">
        <v>749</v>
      </c>
      <c r="K26" s="60" t="s">
        <v>880</v>
      </c>
      <c r="L26" s="31" t="s">
        <v>265</v>
      </c>
      <c r="M26" s="31">
        <v>4</v>
      </c>
      <c r="N26" s="31">
        <v>1</v>
      </c>
      <c r="O26" s="31">
        <v>3</v>
      </c>
      <c r="P26" s="61" t="s">
        <v>275</v>
      </c>
      <c r="Q26" s="28" t="s">
        <v>970</v>
      </c>
      <c r="R26" s="129" t="s">
        <v>969</v>
      </c>
      <c r="S26" s="63" t="e">
        <f>#REF!</f>
        <v>#REF!</v>
      </c>
      <c r="T26" s="61" t="s">
        <v>879</v>
      </c>
      <c r="U26" s="28" t="s">
        <v>25</v>
      </c>
      <c r="V26" s="31">
        <v>1251</v>
      </c>
      <c r="W26" s="31"/>
      <c r="X26" s="31"/>
      <c r="Y26" s="31"/>
      <c r="Z26" s="31"/>
      <c r="AA26" s="31"/>
      <c r="AB26" s="31"/>
      <c r="AC26" s="31"/>
      <c r="AD26" s="31"/>
      <c r="AE26" s="31"/>
      <c r="AF26" s="31"/>
      <c r="AG26" s="31"/>
      <c r="AH26" s="31"/>
      <c r="AI26" s="31"/>
      <c r="AJ26" s="31"/>
      <c r="AK26" s="31"/>
      <c r="AL26" s="31"/>
    </row>
    <row r="27" spans="1:43">
      <c r="A27" s="71"/>
      <c r="B27" s="70"/>
      <c r="C27" s="28">
        <v>26</v>
      </c>
      <c r="D27" s="29" t="s">
        <v>266</v>
      </c>
      <c r="E27" s="30">
        <v>2016</v>
      </c>
      <c r="F27" s="29" t="s">
        <v>931</v>
      </c>
      <c r="G27" s="29" t="s">
        <v>22</v>
      </c>
      <c r="H27" s="29" t="e">
        <f>#REF!</f>
        <v>#REF!</v>
      </c>
      <c r="I27"/>
      <c r="J27" s="29" t="s">
        <v>749</v>
      </c>
      <c r="K27" s="31" t="s">
        <v>267</v>
      </c>
      <c r="L27" s="51" t="s">
        <v>269</v>
      </c>
      <c r="M27" s="29">
        <v>5</v>
      </c>
      <c r="N27" s="29">
        <v>3</v>
      </c>
      <c r="O27" s="29">
        <v>2</v>
      </c>
      <c r="P27" s="32" t="s">
        <v>268</v>
      </c>
      <c r="Q27" s="29" t="s">
        <v>590</v>
      </c>
      <c r="R27" s="129" t="s">
        <v>969</v>
      </c>
      <c r="S27" s="47" t="str">
        <f>[1]Hoja1!L26</f>
        <v>empresarial</v>
      </c>
      <c r="T27" s="32" t="s">
        <v>270</v>
      </c>
      <c r="U27" s="29" t="s">
        <v>269</v>
      </c>
      <c r="V27" s="32">
        <v>4348</v>
      </c>
    </row>
    <row r="28" spans="1:43" s="57" customFormat="1" ht="31">
      <c r="A28" s="71"/>
      <c r="B28" s="70"/>
      <c r="C28" s="28">
        <v>27</v>
      </c>
      <c r="D28" s="58" t="s">
        <v>870</v>
      </c>
      <c r="E28" s="30">
        <v>2016</v>
      </c>
      <c r="F28" s="29" t="s">
        <v>931</v>
      </c>
      <c r="G28" s="31" t="s">
        <v>789</v>
      </c>
      <c r="H28" s="31" t="e">
        <f>#REF!</f>
        <v>#REF!</v>
      </c>
      <c r="I28" s="31"/>
      <c r="J28" s="58" t="s">
        <v>871</v>
      </c>
      <c r="K28" s="41" t="s">
        <v>872</v>
      </c>
      <c r="L28" s="31" t="s">
        <v>100</v>
      </c>
      <c r="M28" s="31">
        <v>1</v>
      </c>
      <c r="N28" s="29">
        <v>0</v>
      </c>
      <c r="O28" s="31">
        <v>1</v>
      </c>
      <c r="P28" s="31" t="s">
        <v>259</v>
      </c>
      <c r="Q28" s="34" t="s">
        <v>39</v>
      </c>
      <c r="R28" s="129" t="s">
        <v>755</v>
      </c>
      <c r="S28" s="31" t="e">
        <f>#REF!</f>
        <v>#REF!</v>
      </c>
      <c r="T28" s="31" t="s">
        <v>877</v>
      </c>
      <c r="U28" s="31" t="s">
        <v>100</v>
      </c>
      <c r="V28" s="31" t="s">
        <v>749</v>
      </c>
      <c r="W28" s="35"/>
      <c r="X28" s="35"/>
      <c r="Y28" s="35"/>
      <c r="Z28" s="35"/>
      <c r="AA28" s="35"/>
      <c r="AB28" s="35"/>
      <c r="AC28" s="35"/>
      <c r="AD28" s="35"/>
      <c r="AE28" s="35"/>
      <c r="AF28" s="35"/>
      <c r="AG28" s="35"/>
      <c r="AH28" s="35"/>
      <c r="AI28" s="35"/>
      <c r="AJ28" s="35"/>
      <c r="AK28" s="35"/>
      <c r="AL28" s="35"/>
    </row>
    <row r="29" spans="1:43" s="61" customFormat="1">
      <c r="A29" s="80"/>
      <c r="B29" s="74"/>
      <c r="C29" s="31">
        <v>28</v>
      </c>
      <c r="D29" s="60" t="s">
        <v>881</v>
      </c>
      <c r="E29" s="30">
        <v>2016</v>
      </c>
      <c r="F29" s="31" t="s">
        <v>931</v>
      </c>
      <c r="G29" s="31" t="s">
        <v>789</v>
      </c>
      <c r="H29" s="31" t="e">
        <f>#REF!</f>
        <v>#REF!</v>
      </c>
      <c r="I29" s="31"/>
      <c r="J29" s="31" t="s">
        <v>749</v>
      </c>
      <c r="K29" s="31" t="s">
        <v>882</v>
      </c>
      <c r="L29" s="31" t="s">
        <v>67</v>
      </c>
      <c r="M29" s="31">
        <v>3</v>
      </c>
      <c r="N29" s="31">
        <v>2</v>
      </c>
      <c r="O29" s="31">
        <v>1</v>
      </c>
      <c r="P29" s="61" t="s">
        <v>319</v>
      </c>
      <c r="Q29" s="31" t="s">
        <v>187</v>
      </c>
      <c r="R29" s="129" t="s">
        <v>969</v>
      </c>
      <c r="S29" s="56" t="e">
        <f>#REF!</f>
        <v>#REF!</v>
      </c>
      <c r="T29" s="61" t="s">
        <v>883</v>
      </c>
      <c r="U29" s="31" t="s">
        <v>27</v>
      </c>
      <c r="V29" s="31">
        <v>2144</v>
      </c>
      <c r="W29" s="31"/>
      <c r="X29" s="31"/>
      <c r="Y29" s="31"/>
      <c r="Z29" s="31"/>
      <c r="AA29" s="31"/>
      <c r="AB29" s="31"/>
      <c r="AC29" s="31"/>
      <c r="AD29" s="31"/>
      <c r="AE29" s="31"/>
      <c r="AF29" s="31"/>
      <c r="AG29" s="31"/>
      <c r="AH29" s="31"/>
      <c r="AI29" s="31"/>
      <c r="AJ29" s="31"/>
      <c r="AK29" s="31"/>
      <c r="AL29" s="31"/>
    </row>
    <row r="30" spans="1:43">
      <c r="A30" s="70"/>
      <c r="B30" s="70"/>
      <c r="C30" s="28">
        <v>29</v>
      </c>
      <c r="D30" s="29" t="s">
        <v>273</v>
      </c>
      <c r="E30" s="30">
        <v>2016</v>
      </c>
      <c r="F30" s="29" t="s">
        <v>931</v>
      </c>
      <c r="G30" s="29" t="s">
        <v>22</v>
      </c>
      <c r="H30" s="29" t="e">
        <f>H28</f>
        <v>#REF!</v>
      </c>
      <c r="I30" s="29"/>
      <c r="J30" s="29" t="s">
        <v>749</v>
      </c>
      <c r="K30" s="31" t="s">
        <v>274</v>
      </c>
      <c r="L30" s="51" t="s">
        <v>100</v>
      </c>
      <c r="M30" s="29">
        <v>3</v>
      </c>
      <c r="N30" s="29">
        <v>1</v>
      </c>
      <c r="O30" s="29">
        <v>2</v>
      </c>
      <c r="P30" s="32" t="s">
        <v>259</v>
      </c>
      <c r="Q30" s="34" t="s">
        <v>39</v>
      </c>
      <c r="R30" s="129" t="s">
        <v>755</v>
      </c>
      <c r="S30" s="47" t="e">
        <f>#REF!</f>
        <v>#REF!</v>
      </c>
      <c r="T30" s="32" t="s">
        <v>260</v>
      </c>
      <c r="U30" s="45" t="s">
        <v>58</v>
      </c>
      <c r="V30" s="32">
        <v>354</v>
      </c>
    </row>
    <row r="31" spans="1:43" s="61" customFormat="1">
      <c r="A31" s="80"/>
      <c r="B31" s="83"/>
      <c r="C31" s="28">
        <v>30</v>
      </c>
      <c r="D31" s="60" t="s">
        <v>884</v>
      </c>
      <c r="E31" s="30">
        <v>2016</v>
      </c>
      <c r="F31" s="29" t="s">
        <v>931</v>
      </c>
      <c r="G31" s="31" t="s">
        <v>30</v>
      </c>
      <c r="H31" s="31" t="e">
        <f>#REF!</f>
        <v>#REF!</v>
      </c>
      <c r="I31" s="31"/>
      <c r="J31" s="76" t="s">
        <v>749</v>
      </c>
      <c r="K31" s="60" t="s">
        <v>885</v>
      </c>
      <c r="L31" s="52" t="s">
        <v>58</v>
      </c>
      <c r="M31" s="31">
        <v>1</v>
      </c>
      <c r="N31" s="29">
        <v>0</v>
      </c>
      <c r="O31" s="34">
        <v>0</v>
      </c>
      <c r="P31" s="61" t="s">
        <v>485</v>
      </c>
      <c r="Q31" s="31" t="s">
        <v>58</v>
      </c>
      <c r="R31" s="129" t="s">
        <v>969</v>
      </c>
      <c r="S31" s="56"/>
      <c r="T31" s="61" t="s">
        <v>886</v>
      </c>
      <c r="U31" s="45" t="s">
        <v>58</v>
      </c>
      <c r="V31" s="31">
        <v>554</v>
      </c>
      <c r="W31" s="31"/>
      <c r="X31" s="31"/>
      <c r="Y31" s="31"/>
      <c r="Z31" s="31"/>
      <c r="AA31" s="31"/>
      <c r="AB31" s="31"/>
      <c r="AC31" s="31"/>
      <c r="AD31" s="31"/>
      <c r="AE31" s="31"/>
      <c r="AF31" s="31"/>
      <c r="AG31" s="31"/>
      <c r="AH31" s="31"/>
      <c r="AI31" s="31"/>
      <c r="AJ31" s="31"/>
      <c r="AK31" s="31"/>
      <c r="AL31" s="31"/>
    </row>
    <row r="32" spans="1:43" s="113" customFormat="1" ht="31">
      <c r="B32" s="119"/>
      <c r="C32" s="28">
        <v>31</v>
      </c>
      <c r="D32" s="120" t="s">
        <v>284</v>
      </c>
      <c r="E32" s="117">
        <v>2016</v>
      </c>
      <c r="F32" s="29" t="s">
        <v>931</v>
      </c>
      <c r="G32" s="36" t="s">
        <v>573</v>
      </c>
      <c r="H32" s="117" t="e">
        <f>#REF!</f>
        <v>#REF!</v>
      </c>
      <c r="I32" s="117"/>
      <c r="J32" s="76" t="s">
        <v>749</v>
      </c>
      <c r="K32" s="121" t="s">
        <v>928</v>
      </c>
      <c r="L32" s="117" t="s">
        <v>269</v>
      </c>
      <c r="M32" s="117">
        <v>3</v>
      </c>
      <c r="N32" s="117">
        <v>3</v>
      </c>
      <c r="O32" s="34">
        <v>0</v>
      </c>
      <c r="P32" s="122" t="s">
        <v>285</v>
      </c>
      <c r="Q32" s="114" t="s">
        <v>970</v>
      </c>
      <c r="R32" s="129" t="s">
        <v>969</v>
      </c>
      <c r="S32" s="63" t="e">
        <f>#REF!</f>
        <v>#REF!</v>
      </c>
      <c r="T32" s="122" t="s">
        <v>286</v>
      </c>
      <c r="U32" s="29" t="s">
        <v>269</v>
      </c>
      <c r="V32" s="122">
        <v>2022</v>
      </c>
      <c r="W32" s="117"/>
      <c r="X32" s="117"/>
      <c r="Y32" s="117"/>
      <c r="Z32" s="117"/>
      <c r="AA32" s="117"/>
      <c r="AB32" s="117"/>
      <c r="AC32" s="117"/>
      <c r="AD32" s="117"/>
      <c r="AE32" s="117"/>
      <c r="AF32" s="117"/>
      <c r="AG32" s="117"/>
      <c r="AH32" s="117"/>
      <c r="AI32" s="117"/>
      <c r="AJ32" s="117"/>
      <c r="AK32" s="117"/>
      <c r="AL32" s="117"/>
      <c r="AM32" s="122"/>
      <c r="AN32" s="122"/>
      <c r="AO32" s="122"/>
      <c r="AP32" s="122"/>
      <c r="AQ32" s="122"/>
    </row>
    <row r="33" spans="1:42">
      <c r="A33" s="71"/>
      <c r="B33" s="70"/>
      <c r="C33" s="28">
        <v>32</v>
      </c>
      <c r="D33" s="29" t="s">
        <v>276</v>
      </c>
      <c r="E33" s="30">
        <v>2016</v>
      </c>
      <c r="F33" s="29" t="s">
        <v>931</v>
      </c>
      <c r="G33" s="29" t="s">
        <v>22</v>
      </c>
      <c r="H33" s="29" t="e">
        <f>#REF!</f>
        <v>#REF!</v>
      </c>
      <c r="I33"/>
      <c r="J33" s="29" t="s">
        <v>749</v>
      </c>
      <c r="K33" s="31" t="s">
        <v>277</v>
      </c>
      <c r="L33" s="51" t="s">
        <v>34</v>
      </c>
      <c r="M33" s="29">
        <v>1</v>
      </c>
      <c r="N33" s="29">
        <v>0</v>
      </c>
      <c r="O33" s="29">
        <v>1</v>
      </c>
      <c r="P33" s="32" t="s">
        <v>84</v>
      </c>
      <c r="Q33" s="54" t="s">
        <v>187</v>
      </c>
      <c r="R33" s="129" t="s">
        <v>969</v>
      </c>
      <c r="S33" s="47" t="str">
        <f>[1]Hoja1!L30</f>
        <v>Pùblico</v>
      </c>
      <c r="T33" s="32" t="s">
        <v>279</v>
      </c>
      <c r="U33" s="29" t="s">
        <v>278</v>
      </c>
      <c r="V33" s="32">
        <v>2862</v>
      </c>
    </row>
    <row r="34" spans="1:42">
      <c r="A34" s="71"/>
      <c r="B34" s="70"/>
      <c r="C34" s="28">
        <v>33</v>
      </c>
      <c r="D34" s="29" t="s">
        <v>280</v>
      </c>
      <c r="E34" s="30">
        <v>2016</v>
      </c>
      <c r="F34" s="29" t="s">
        <v>931</v>
      </c>
      <c r="G34" s="29" t="s">
        <v>22</v>
      </c>
      <c r="H34" s="29" t="e">
        <f>#REF!</f>
        <v>#REF!</v>
      </c>
      <c r="I34" s="29"/>
      <c r="J34" s="29" t="s">
        <v>749</v>
      </c>
      <c r="K34" s="35" t="s">
        <v>281</v>
      </c>
      <c r="L34" s="52" t="s">
        <v>39</v>
      </c>
      <c r="M34" s="29">
        <v>3</v>
      </c>
      <c r="N34" s="29">
        <v>3</v>
      </c>
      <c r="O34" s="34">
        <v>0</v>
      </c>
      <c r="P34" s="32" t="s">
        <v>282</v>
      </c>
      <c r="Q34" s="34" t="s">
        <v>919</v>
      </c>
      <c r="R34" s="129" t="s">
        <v>755</v>
      </c>
      <c r="S34" s="47" t="str">
        <f>[1]Hoja1!L30</f>
        <v>Pùblico</v>
      </c>
      <c r="T34" s="32" t="s">
        <v>283</v>
      </c>
      <c r="U34" s="52" t="s">
        <v>39</v>
      </c>
      <c r="V34" s="32">
        <v>481</v>
      </c>
    </row>
    <row r="35" spans="1:42" s="61" customFormat="1">
      <c r="A35" s="80"/>
      <c r="B35" s="74"/>
      <c r="C35" s="31">
        <v>34</v>
      </c>
      <c r="D35" s="60" t="s">
        <v>887</v>
      </c>
      <c r="E35" s="30">
        <v>2016</v>
      </c>
      <c r="F35" s="31" t="s">
        <v>931</v>
      </c>
      <c r="G35" s="31" t="s">
        <v>789</v>
      </c>
      <c r="H35" s="31" t="e">
        <f>H34</f>
        <v>#REF!</v>
      </c>
      <c r="I35" s="31"/>
      <c r="J35" s="29" t="s">
        <v>749</v>
      </c>
      <c r="K35" s="60" t="s">
        <v>888</v>
      </c>
      <c r="L35" s="31" t="s">
        <v>269</v>
      </c>
      <c r="M35" s="31">
        <v>1</v>
      </c>
      <c r="N35" s="31">
        <v>1</v>
      </c>
      <c r="O35" s="34">
        <v>0</v>
      </c>
      <c r="P35" s="61" t="s">
        <v>144</v>
      </c>
      <c r="Q35" s="29" t="s">
        <v>100</v>
      </c>
      <c r="R35" s="129" t="s">
        <v>755</v>
      </c>
      <c r="S35" s="56" t="e">
        <f>#REF!</f>
        <v>#REF!</v>
      </c>
      <c r="T35" s="61" t="s">
        <v>346</v>
      </c>
      <c r="U35" s="45" t="s">
        <v>58</v>
      </c>
      <c r="V35" s="31">
        <v>355</v>
      </c>
      <c r="W35" s="31"/>
      <c r="X35" s="31"/>
      <c r="Y35" s="31"/>
      <c r="Z35" s="31"/>
      <c r="AA35" s="31"/>
      <c r="AB35" s="31"/>
      <c r="AC35" s="31"/>
      <c r="AD35" s="31"/>
      <c r="AE35" s="31"/>
      <c r="AF35" s="31"/>
      <c r="AG35" s="31"/>
      <c r="AH35" s="31"/>
      <c r="AI35" s="31"/>
      <c r="AJ35" s="31"/>
      <c r="AK35" s="31"/>
      <c r="AL35" s="31"/>
    </row>
    <row r="36" spans="1:42">
      <c r="A36" s="71"/>
      <c r="B36" s="70"/>
      <c r="C36" s="28">
        <v>35</v>
      </c>
      <c r="D36" s="29" t="s">
        <v>287</v>
      </c>
      <c r="E36" s="30">
        <v>2016</v>
      </c>
      <c r="F36" s="29" t="s">
        <v>931</v>
      </c>
      <c r="G36" s="29" t="s">
        <v>22</v>
      </c>
      <c r="H36" s="29" t="e">
        <f>H35</f>
        <v>#REF!</v>
      </c>
      <c r="I36" s="29"/>
      <c r="J36" s="29" t="s">
        <v>749</v>
      </c>
      <c r="K36" s="31" t="s">
        <v>288</v>
      </c>
      <c r="L36" s="51" t="s">
        <v>25</v>
      </c>
      <c r="M36" s="29">
        <v>2</v>
      </c>
      <c r="N36" s="29">
        <v>1</v>
      </c>
      <c r="O36" s="29">
        <v>1</v>
      </c>
      <c r="P36" s="32" t="s">
        <v>289</v>
      </c>
      <c r="Q36" s="28" t="s">
        <v>25</v>
      </c>
      <c r="R36" s="129" t="s">
        <v>969</v>
      </c>
      <c r="S36" s="63" t="e">
        <f>#REF!</f>
        <v>#REF!</v>
      </c>
      <c r="T36" s="32" t="s">
        <v>290</v>
      </c>
      <c r="U36" s="28" t="s">
        <v>25</v>
      </c>
      <c r="V36" s="32">
        <v>71</v>
      </c>
    </row>
    <row r="37" spans="1:42" s="61" customFormat="1">
      <c r="A37" s="80"/>
      <c r="B37" s="74"/>
      <c r="C37" s="28">
        <v>36</v>
      </c>
      <c r="D37" s="60" t="s">
        <v>889</v>
      </c>
      <c r="E37" s="30">
        <v>2016</v>
      </c>
      <c r="F37" s="31" t="s">
        <v>931</v>
      </c>
      <c r="G37" s="31" t="s">
        <v>789</v>
      </c>
      <c r="H37" s="31" t="e">
        <f>#REF!</f>
        <v>#REF!</v>
      </c>
      <c r="I37"/>
      <c r="J37" s="31" t="s">
        <v>749</v>
      </c>
      <c r="K37" s="60" t="s">
        <v>893</v>
      </c>
      <c r="L37" s="31" t="str">
        <f>Q37</f>
        <v>Reino Unido</v>
      </c>
      <c r="M37" s="31">
        <v>2</v>
      </c>
      <c r="N37" s="31">
        <v>1</v>
      </c>
      <c r="O37" s="31">
        <v>1</v>
      </c>
      <c r="P37" s="61" t="s">
        <v>890</v>
      </c>
      <c r="Q37" s="31" t="s">
        <v>100</v>
      </c>
      <c r="R37" s="129" t="s">
        <v>969</v>
      </c>
      <c r="S37" s="56" t="e">
        <f>#REF!</f>
        <v>#REF!</v>
      </c>
      <c r="T37" s="61" t="s">
        <v>891</v>
      </c>
      <c r="U37" s="31" t="s">
        <v>892</v>
      </c>
      <c r="V37" s="31">
        <v>7527</v>
      </c>
      <c r="W37" s="31"/>
      <c r="X37" s="31"/>
      <c r="Y37" s="31"/>
      <c r="Z37" s="31"/>
      <c r="AA37" s="31"/>
      <c r="AB37" s="31"/>
      <c r="AC37" s="31"/>
      <c r="AD37" s="31"/>
      <c r="AE37" s="31"/>
      <c r="AF37" s="31"/>
      <c r="AG37" s="31"/>
      <c r="AH37" s="31"/>
      <c r="AI37" s="31"/>
      <c r="AJ37" s="31"/>
      <c r="AK37" s="31"/>
      <c r="AL37" s="31"/>
    </row>
    <row r="38" spans="1:42">
      <c r="A38" s="71"/>
      <c r="B38" s="70"/>
      <c r="C38" s="28">
        <v>37</v>
      </c>
      <c r="D38" s="29" t="s">
        <v>293</v>
      </c>
      <c r="E38" s="30">
        <v>2016</v>
      </c>
      <c r="F38" s="29" t="s">
        <v>931</v>
      </c>
      <c r="G38" s="29" t="s">
        <v>940</v>
      </c>
      <c r="H38" s="29" t="e">
        <f>#REF!</f>
        <v>#REF!</v>
      </c>
      <c r="I38" s="29"/>
      <c r="J38" s="29" t="s">
        <v>294</v>
      </c>
      <c r="K38" s="31" t="s">
        <v>295</v>
      </c>
      <c r="L38" s="51" t="s">
        <v>72</v>
      </c>
      <c r="M38" s="29">
        <v>2</v>
      </c>
      <c r="N38" s="29">
        <v>1</v>
      </c>
      <c r="O38" s="29">
        <v>1</v>
      </c>
      <c r="P38" s="32" t="s">
        <v>296</v>
      </c>
      <c r="Q38" s="29" t="s">
        <v>462</v>
      </c>
      <c r="R38" s="129" t="s">
        <v>754</v>
      </c>
      <c r="S38" s="47" t="e">
        <f>#REF!</f>
        <v>#REF!</v>
      </c>
      <c r="T38" s="32" t="s">
        <v>298</v>
      </c>
      <c r="U38" s="29" t="s">
        <v>297</v>
      </c>
      <c r="V38" s="32">
        <v>1834</v>
      </c>
    </row>
    <row r="39" spans="1:42" s="61" customFormat="1">
      <c r="A39" s="80"/>
      <c r="B39" s="74"/>
      <c r="C39" s="28">
        <v>38</v>
      </c>
      <c r="D39" s="60" t="s">
        <v>894</v>
      </c>
      <c r="E39" s="30">
        <v>2016</v>
      </c>
      <c r="F39" s="31" t="s">
        <v>931</v>
      </c>
      <c r="G39" s="31" t="s">
        <v>789</v>
      </c>
      <c r="H39" s="31" t="e">
        <f>#REF!</f>
        <v>#REF!</v>
      </c>
      <c r="I39" s="31"/>
      <c r="J39" s="31">
        <v>1890</v>
      </c>
      <c r="K39" s="60" t="s">
        <v>895</v>
      </c>
      <c r="L39" s="31" t="s">
        <v>44</v>
      </c>
      <c r="M39" s="31">
        <v>1</v>
      </c>
      <c r="N39" s="29">
        <v>0</v>
      </c>
      <c r="O39" s="31">
        <v>1</v>
      </c>
      <c r="P39" s="61" t="s">
        <v>302</v>
      </c>
      <c r="Q39" s="31" t="s">
        <v>100</v>
      </c>
      <c r="R39" s="131" t="s">
        <v>968</v>
      </c>
      <c r="S39" s="56" t="e">
        <f>#REF!</f>
        <v>#REF!</v>
      </c>
      <c r="T39" s="61" t="s">
        <v>260</v>
      </c>
      <c r="U39" s="45" t="s">
        <v>58</v>
      </c>
      <c r="V39" s="31">
        <v>354</v>
      </c>
      <c r="W39" s="31"/>
      <c r="X39" s="31"/>
      <c r="Y39" s="31"/>
      <c r="Z39" s="31"/>
      <c r="AA39" s="31"/>
      <c r="AB39" s="31"/>
      <c r="AC39" s="31"/>
      <c r="AD39" s="31"/>
      <c r="AE39" s="31"/>
      <c r="AF39" s="31"/>
      <c r="AG39" s="31"/>
      <c r="AH39" s="31"/>
      <c r="AI39" s="31"/>
      <c r="AJ39" s="31"/>
      <c r="AK39" s="31"/>
      <c r="AL39" s="31"/>
    </row>
    <row r="40" spans="1:42">
      <c r="A40" s="71"/>
      <c r="B40" s="70"/>
      <c r="C40" s="28">
        <v>39</v>
      </c>
      <c r="D40" s="29" t="s">
        <v>299</v>
      </c>
      <c r="E40" s="30">
        <v>2016</v>
      </c>
      <c r="F40" s="29" t="s">
        <v>931</v>
      </c>
      <c r="G40" s="29" t="s">
        <v>22</v>
      </c>
      <c r="H40" s="29" t="e">
        <f>#REF!</f>
        <v>#REF!</v>
      </c>
      <c r="I40" s="29"/>
      <c r="J40" s="29" t="s">
        <v>749</v>
      </c>
      <c r="K40" s="31" t="s">
        <v>300</v>
      </c>
      <c r="L40" s="51" t="s">
        <v>100</v>
      </c>
      <c r="M40" s="29">
        <v>3</v>
      </c>
      <c r="N40" s="29">
        <v>1</v>
      </c>
      <c r="O40" s="29">
        <v>2</v>
      </c>
      <c r="P40" s="32" t="s">
        <v>144</v>
      </c>
      <c r="Q40" s="29" t="s">
        <v>100</v>
      </c>
      <c r="R40" s="129" t="s">
        <v>755</v>
      </c>
      <c r="S40" s="47" t="e">
        <f>#REF!</f>
        <v>#REF!</v>
      </c>
      <c r="T40" s="32" t="s">
        <v>301</v>
      </c>
      <c r="U40" s="29" t="s">
        <v>100</v>
      </c>
      <c r="V40" s="32">
        <v>136</v>
      </c>
    </row>
    <row r="41" spans="1:42" s="61" customFormat="1">
      <c r="A41" s="80"/>
      <c r="B41" s="74"/>
      <c r="C41" s="31">
        <v>40</v>
      </c>
      <c r="D41" s="60" t="s">
        <v>896</v>
      </c>
      <c r="E41" s="30">
        <v>2016</v>
      </c>
      <c r="F41" s="128" t="s">
        <v>973</v>
      </c>
      <c r="G41" s="31" t="s">
        <v>789</v>
      </c>
      <c r="H41" s="31" t="e">
        <f>#REF!</f>
        <v>#REF!</v>
      </c>
      <c r="I41" s="31"/>
      <c r="J41" s="29" t="s">
        <v>749</v>
      </c>
      <c r="K41" s="31" t="s">
        <v>897</v>
      </c>
      <c r="L41" s="31" t="str">
        <f>U41</f>
        <v>Brasil</v>
      </c>
      <c r="M41" s="31">
        <v>4</v>
      </c>
      <c r="N41" s="29">
        <v>0</v>
      </c>
      <c r="O41" s="31">
        <v>4</v>
      </c>
      <c r="P41" s="61" t="s">
        <v>275</v>
      </c>
      <c r="Q41" s="28" t="s">
        <v>970</v>
      </c>
      <c r="R41" s="129" t="s">
        <v>969</v>
      </c>
      <c r="S41" s="56" t="e">
        <f>#REF!</f>
        <v>#REF!</v>
      </c>
      <c r="T41" s="61" t="s">
        <v>898</v>
      </c>
      <c r="U41" s="28" t="s">
        <v>25</v>
      </c>
      <c r="V41" s="31">
        <v>2728</v>
      </c>
      <c r="W41" s="31"/>
      <c r="X41" s="31"/>
      <c r="Y41" s="31"/>
      <c r="Z41" s="31"/>
      <c r="AA41" s="31"/>
      <c r="AB41" s="31"/>
      <c r="AC41" s="31"/>
      <c r="AD41" s="31"/>
      <c r="AE41" s="31"/>
      <c r="AF41" s="31"/>
      <c r="AG41" s="31"/>
      <c r="AH41" s="31"/>
      <c r="AI41" s="31"/>
      <c r="AJ41" s="31"/>
      <c r="AK41" s="31"/>
      <c r="AL41" s="31"/>
    </row>
    <row r="42" spans="1:42" s="113" customFormat="1" ht="31">
      <c r="C42" s="28">
        <v>41</v>
      </c>
      <c r="D42" s="120" t="s">
        <v>291</v>
      </c>
      <c r="E42" s="117">
        <v>2016</v>
      </c>
      <c r="F42" s="29" t="s">
        <v>931</v>
      </c>
      <c r="G42" s="117" t="s">
        <v>22</v>
      </c>
      <c r="H42" s="117" t="e">
        <f>H41</f>
        <v>#REF!</v>
      </c>
      <c r="I42" s="117"/>
      <c r="J42" s="76" t="s">
        <v>749</v>
      </c>
      <c r="K42" s="121" t="s">
        <v>292</v>
      </c>
      <c r="L42" s="117" t="s">
        <v>67</v>
      </c>
      <c r="M42" s="117">
        <v>1</v>
      </c>
      <c r="N42" s="29">
        <v>0</v>
      </c>
      <c r="O42" s="117">
        <v>1</v>
      </c>
      <c r="P42" s="122" t="s">
        <v>271</v>
      </c>
      <c r="Q42" s="114" t="s">
        <v>971</v>
      </c>
      <c r="R42" s="130" t="s">
        <v>754</v>
      </c>
      <c r="S42" s="118" t="e">
        <f>#REF!</f>
        <v>#REF!</v>
      </c>
      <c r="T42" s="122" t="s">
        <v>272</v>
      </c>
      <c r="U42" s="29" t="s">
        <v>67</v>
      </c>
      <c r="V42" s="117">
        <v>1176</v>
      </c>
      <c r="W42" s="117"/>
      <c r="X42" s="117"/>
      <c r="Y42" s="117"/>
      <c r="Z42" s="117"/>
      <c r="AA42" s="117"/>
      <c r="AB42" s="117"/>
      <c r="AC42" s="117"/>
      <c r="AD42" s="117"/>
      <c r="AE42" s="117"/>
      <c r="AF42" s="117"/>
      <c r="AG42" s="117"/>
      <c r="AH42" s="117"/>
      <c r="AI42" s="117"/>
      <c r="AJ42" s="117"/>
      <c r="AK42" s="117"/>
      <c r="AL42" s="117"/>
      <c r="AM42" s="122"/>
      <c r="AN42" s="122"/>
      <c r="AO42" s="122"/>
      <c r="AP42" s="122"/>
    </row>
    <row r="43" spans="1:42">
      <c r="A43" s="71"/>
      <c r="B43" s="70"/>
      <c r="C43" s="28">
        <v>42</v>
      </c>
      <c r="D43" s="29" t="s">
        <v>303</v>
      </c>
      <c r="E43" s="30">
        <v>2016</v>
      </c>
      <c r="F43" s="29" t="s">
        <v>931</v>
      </c>
      <c r="G43" s="29" t="s">
        <v>99</v>
      </c>
      <c r="H43" s="29" t="e">
        <f>#REF!</f>
        <v>#REF!</v>
      </c>
      <c r="I43" s="29"/>
      <c r="J43" s="29" t="s">
        <v>749</v>
      </c>
      <c r="K43" s="31" t="s">
        <v>304</v>
      </c>
      <c r="L43" s="51" t="s">
        <v>125</v>
      </c>
      <c r="M43" s="29">
        <v>3</v>
      </c>
      <c r="N43" s="29">
        <v>3</v>
      </c>
      <c r="O43" s="34">
        <v>0</v>
      </c>
      <c r="P43" s="32" t="s">
        <v>305</v>
      </c>
      <c r="Q43" s="29" t="s">
        <v>100</v>
      </c>
      <c r="R43" s="129" t="s">
        <v>755</v>
      </c>
      <c r="S43" s="63" t="e">
        <f>#REF!</f>
        <v>#REF!</v>
      </c>
      <c r="T43" s="32" t="s">
        <v>233</v>
      </c>
      <c r="U43" s="29" t="s">
        <v>125</v>
      </c>
      <c r="V43" s="32">
        <v>127</v>
      </c>
    </row>
    <row r="44" spans="1:42">
      <c r="A44" s="71"/>
      <c r="B44" s="70"/>
      <c r="C44" s="28">
        <v>43</v>
      </c>
      <c r="D44" s="29" t="s">
        <v>306</v>
      </c>
      <c r="E44" s="30">
        <v>2016</v>
      </c>
      <c r="F44" s="29" t="s">
        <v>931</v>
      </c>
      <c r="G44" s="29" t="s">
        <v>22</v>
      </c>
      <c r="H44" s="29" t="e">
        <f>#REF!</f>
        <v>#REF!</v>
      </c>
      <c r="I44" s="29"/>
      <c r="J44" s="29" t="s">
        <v>749</v>
      </c>
      <c r="K44" s="31" t="s">
        <v>307</v>
      </c>
      <c r="L44" s="51" t="s">
        <v>269</v>
      </c>
      <c r="M44" s="29">
        <v>3</v>
      </c>
      <c r="N44" s="29">
        <v>3</v>
      </c>
      <c r="O44" s="34">
        <v>0</v>
      </c>
      <c r="P44" s="32" t="s">
        <v>271</v>
      </c>
      <c r="Q44" s="29" t="s">
        <v>971</v>
      </c>
      <c r="R44" s="129" t="s">
        <v>754</v>
      </c>
      <c r="S44" s="47" t="e">
        <f>#REF!</f>
        <v>#REF!</v>
      </c>
      <c r="T44" s="32" t="s">
        <v>308</v>
      </c>
      <c r="U44" s="29" t="s">
        <v>269</v>
      </c>
      <c r="V44" s="32">
        <v>1028</v>
      </c>
    </row>
    <row r="45" spans="1:42" ht="31">
      <c r="A45" s="71"/>
      <c r="B45" s="70"/>
      <c r="C45" s="28">
        <v>44</v>
      </c>
      <c r="D45" s="11" t="s">
        <v>937</v>
      </c>
      <c r="E45" s="34">
        <v>2016</v>
      </c>
      <c r="F45" s="29" t="s">
        <v>931</v>
      </c>
      <c r="G45" s="34" t="s">
        <v>22</v>
      </c>
      <c r="H45" s="34" t="e">
        <f>H43</f>
        <v>#REF!</v>
      </c>
      <c r="J45" s="76" t="s">
        <v>749</v>
      </c>
      <c r="K45" s="12" t="s">
        <v>938</v>
      </c>
      <c r="L45" s="52" t="s">
        <v>44</v>
      </c>
      <c r="M45" s="52">
        <v>2</v>
      </c>
      <c r="N45" s="34">
        <v>1</v>
      </c>
      <c r="O45" s="34">
        <v>1</v>
      </c>
      <c r="P45" s="32" t="s">
        <v>309</v>
      </c>
      <c r="Q45" s="29" t="s">
        <v>100</v>
      </c>
      <c r="R45" s="129" t="s">
        <v>754</v>
      </c>
      <c r="S45" s="47" t="e">
        <f>S41</f>
        <v>#REF!</v>
      </c>
      <c r="T45" t="s">
        <v>939</v>
      </c>
      <c r="U45" s="29" t="s">
        <v>310</v>
      </c>
      <c r="V45" s="38">
        <v>620</v>
      </c>
    </row>
    <row r="46" spans="1:42" s="122" customFormat="1" ht="31">
      <c r="C46" s="28">
        <v>45</v>
      </c>
      <c r="D46" s="120" t="s">
        <v>957</v>
      </c>
      <c r="E46" s="117">
        <v>2016</v>
      </c>
      <c r="F46" s="117" t="s">
        <v>539</v>
      </c>
      <c r="G46" s="117" t="s">
        <v>22</v>
      </c>
      <c r="H46" s="117" t="s">
        <v>952</v>
      </c>
      <c r="I46" s="117"/>
      <c r="J46" s="76" t="s">
        <v>749</v>
      </c>
      <c r="K46" s="121" t="s">
        <v>959</v>
      </c>
      <c r="L46" s="117" t="s">
        <v>2</v>
      </c>
      <c r="M46" s="117">
        <v>2</v>
      </c>
      <c r="N46" s="117">
        <v>1</v>
      </c>
      <c r="O46" s="117">
        <v>1</v>
      </c>
      <c r="P46" s="114" t="s">
        <v>958</v>
      </c>
      <c r="Q46" s="114" t="s">
        <v>2</v>
      </c>
      <c r="R46" s="129" t="s">
        <v>754</v>
      </c>
      <c r="S46" s="118" t="s">
        <v>24</v>
      </c>
      <c r="T46" s="122" t="s">
        <v>972</v>
      </c>
      <c r="U46" s="114" t="s">
        <v>2</v>
      </c>
      <c r="V46" s="117">
        <v>990</v>
      </c>
      <c r="W46" s="117"/>
      <c r="X46" s="117"/>
      <c r="Y46" s="117"/>
      <c r="Z46" s="117"/>
      <c r="AA46" s="117"/>
      <c r="AB46" s="117"/>
      <c r="AC46" s="117"/>
      <c r="AD46" s="117"/>
      <c r="AE46" s="117"/>
      <c r="AF46" s="117"/>
      <c r="AG46" s="117"/>
      <c r="AH46" s="117"/>
      <c r="AI46" s="117"/>
      <c r="AJ46" s="117"/>
      <c r="AK46" s="117"/>
      <c r="AL46" s="117"/>
    </row>
    <row r="47" spans="1:42">
      <c r="A47" s="71"/>
      <c r="B47" s="70"/>
      <c r="C47" s="31">
        <v>46</v>
      </c>
      <c r="D47" s="29" t="s">
        <v>311</v>
      </c>
      <c r="E47" s="30">
        <v>2016</v>
      </c>
      <c r="F47" s="29" t="s">
        <v>931</v>
      </c>
      <c r="G47" s="29" t="s">
        <v>312</v>
      </c>
      <c r="H47" s="29" t="e">
        <f>#REF!</f>
        <v>#REF!</v>
      </c>
      <c r="I47" s="29"/>
      <c r="J47" s="29" t="s">
        <v>749</v>
      </c>
      <c r="K47" s="35" t="s">
        <v>313</v>
      </c>
      <c r="L47" s="52" t="s">
        <v>269</v>
      </c>
      <c r="M47" s="29">
        <v>5</v>
      </c>
      <c r="N47" s="29">
        <v>2</v>
      </c>
      <c r="O47" s="29">
        <v>3</v>
      </c>
      <c r="P47" s="110" t="s">
        <v>314</v>
      </c>
      <c r="Q47" s="29" t="s">
        <v>269</v>
      </c>
      <c r="R47" s="129"/>
      <c r="S47" s="47" t="e">
        <f>#REF!</f>
        <v>#REF!</v>
      </c>
      <c r="T47" s="32" t="s">
        <v>315</v>
      </c>
      <c r="U47" s="29" t="s">
        <v>269</v>
      </c>
      <c r="V47" s="32">
        <v>1643</v>
      </c>
    </row>
    <row r="48" spans="1:42">
      <c r="A48" s="103"/>
      <c r="B48" s="103"/>
      <c r="C48" s="28">
        <v>47</v>
      </c>
      <c r="D48" s="29" t="s">
        <v>316</v>
      </c>
      <c r="E48" s="30">
        <v>2016</v>
      </c>
      <c r="F48" s="29" t="s">
        <v>931</v>
      </c>
      <c r="G48" s="29" t="s">
        <v>22</v>
      </c>
      <c r="H48" s="29"/>
      <c r="I48" s="29"/>
      <c r="J48" s="29" t="s">
        <v>317</v>
      </c>
      <c r="K48" s="31" t="s">
        <v>318</v>
      </c>
      <c r="L48" s="31" t="str">
        <f t="shared" ref="L48:L49" si="0">U48</f>
        <v>Portugal</v>
      </c>
      <c r="M48" s="29">
        <v>3</v>
      </c>
      <c r="N48" s="29">
        <v>3</v>
      </c>
      <c r="O48" s="34">
        <v>0</v>
      </c>
      <c r="P48" s="32" t="s">
        <v>319</v>
      </c>
      <c r="Q48" s="31" t="s">
        <v>187</v>
      </c>
      <c r="R48" s="129" t="s">
        <v>969</v>
      </c>
      <c r="S48" s="47" t="str">
        <f>[1]Hoja1!L26</f>
        <v>empresarial</v>
      </c>
      <c r="T48" s="32" t="s">
        <v>320</v>
      </c>
      <c r="U48" s="29" t="s">
        <v>27</v>
      </c>
      <c r="V48" s="32">
        <v>2144</v>
      </c>
    </row>
    <row r="49" spans="1:38" s="61" customFormat="1">
      <c r="A49" s="80"/>
      <c r="B49" s="74"/>
      <c r="C49" s="28">
        <v>48</v>
      </c>
      <c r="D49" s="60" t="s">
        <v>899</v>
      </c>
      <c r="E49" s="30">
        <v>2016</v>
      </c>
      <c r="F49" s="31" t="s">
        <v>931</v>
      </c>
      <c r="G49" s="31" t="s">
        <v>789</v>
      </c>
      <c r="H49" s="31" t="e">
        <f>H34</f>
        <v>#REF!</v>
      </c>
      <c r="I49" s="31"/>
      <c r="J49" s="76" t="s">
        <v>749</v>
      </c>
      <c r="K49" s="60" t="s">
        <v>900</v>
      </c>
      <c r="L49" s="31" t="str">
        <f t="shared" si="0"/>
        <v>Rusia</v>
      </c>
      <c r="M49" s="31">
        <v>5</v>
      </c>
      <c r="N49" s="31">
        <v>4</v>
      </c>
      <c r="O49" s="31">
        <v>1</v>
      </c>
      <c r="P49" s="61" t="s">
        <v>332</v>
      </c>
      <c r="Q49" s="31" t="s">
        <v>194</v>
      </c>
      <c r="R49" s="129" t="s">
        <v>754</v>
      </c>
      <c r="S49" s="56" t="e">
        <f>S47</f>
        <v>#REF!</v>
      </c>
      <c r="T49" s="61" t="s">
        <v>901</v>
      </c>
      <c r="U49" s="31" t="s">
        <v>269</v>
      </c>
      <c r="V49" s="31">
        <v>3101</v>
      </c>
      <c r="W49" s="31"/>
      <c r="X49" s="31"/>
      <c r="Y49" s="31"/>
      <c r="Z49" s="31"/>
      <c r="AA49" s="31"/>
      <c r="AB49" s="31"/>
      <c r="AC49" s="31"/>
      <c r="AD49" s="31"/>
      <c r="AE49" s="31"/>
      <c r="AF49" s="31"/>
      <c r="AG49" s="31"/>
      <c r="AH49" s="31"/>
      <c r="AI49" s="31"/>
      <c r="AJ49" s="31"/>
      <c r="AK49" s="31"/>
      <c r="AL49" s="31"/>
    </row>
    <row r="50" spans="1:38" s="61" customFormat="1">
      <c r="A50" s="80"/>
      <c r="B50" s="74"/>
      <c r="C50" s="28">
        <v>49</v>
      </c>
      <c r="D50" s="60" t="s">
        <v>902</v>
      </c>
      <c r="E50" s="30">
        <v>2016</v>
      </c>
      <c r="F50" s="31" t="s">
        <v>931</v>
      </c>
      <c r="G50" s="31" t="s">
        <v>789</v>
      </c>
      <c r="H50" s="31" t="e">
        <f>#REF!</f>
        <v>#REF!</v>
      </c>
      <c r="I50" s="31"/>
      <c r="J50" s="76" t="s">
        <v>749</v>
      </c>
      <c r="K50" s="31" t="s">
        <v>905</v>
      </c>
      <c r="L50" s="31" t="s">
        <v>269</v>
      </c>
      <c r="M50" s="31">
        <v>1</v>
      </c>
      <c r="N50" s="29">
        <v>0</v>
      </c>
      <c r="O50" s="31">
        <v>1</v>
      </c>
      <c r="P50" s="61" t="s">
        <v>903</v>
      </c>
      <c r="Q50" s="31" t="s">
        <v>100</v>
      </c>
      <c r="R50" s="129" t="s">
        <v>754</v>
      </c>
      <c r="S50" s="56" t="e">
        <f>#REF!</f>
        <v>#REF!</v>
      </c>
      <c r="T50" s="61" t="s">
        <v>580</v>
      </c>
      <c r="U50" s="31" t="s">
        <v>904</v>
      </c>
      <c r="V50" s="31">
        <v>1237</v>
      </c>
      <c r="W50" s="31"/>
      <c r="X50" s="31"/>
      <c r="Y50" s="31"/>
      <c r="Z50" s="31"/>
      <c r="AA50" s="31"/>
      <c r="AB50" s="31"/>
      <c r="AC50" s="31"/>
      <c r="AD50" s="31"/>
      <c r="AE50" s="31"/>
      <c r="AF50" s="31"/>
      <c r="AG50" s="31"/>
      <c r="AH50" s="31"/>
      <c r="AI50" s="31"/>
      <c r="AJ50" s="31"/>
      <c r="AK50" s="31"/>
      <c r="AL50" s="31"/>
    </row>
    <row r="51" spans="1:38">
      <c r="A51" s="71"/>
      <c r="B51" s="70"/>
      <c r="C51" s="28">
        <v>50</v>
      </c>
      <c r="D51" s="29" t="s">
        <v>321</v>
      </c>
      <c r="E51" s="30">
        <v>2016</v>
      </c>
      <c r="F51" s="29" t="s">
        <v>931</v>
      </c>
      <c r="G51" s="29" t="s">
        <v>22</v>
      </c>
      <c r="H51" s="29" t="e">
        <f>#REF!</f>
        <v>#REF!</v>
      </c>
      <c r="I51" s="29"/>
      <c r="J51" s="42" t="s">
        <v>749</v>
      </c>
      <c r="K51" s="31" t="s">
        <v>322</v>
      </c>
      <c r="L51" s="53" t="str">
        <f>Q51</f>
        <v>Reino Unido</v>
      </c>
      <c r="M51" s="29">
        <v>2</v>
      </c>
      <c r="N51" s="29">
        <v>1</v>
      </c>
      <c r="O51" s="29">
        <v>1</v>
      </c>
      <c r="P51" s="32" t="s">
        <v>261</v>
      </c>
      <c r="Q51" s="29" t="s">
        <v>100</v>
      </c>
      <c r="R51" s="129" t="s">
        <v>968</v>
      </c>
      <c r="S51" s="47" t="e">
        <f>#REF!</f>
        <v>#REF!</v>
      </c>
      <c r="T51" s="32" t="s">
        <v>263</v>
      </c>
      <c r="U51" s="29" t="s">
        <v>262</v>
      </c>
      <c r="V51" s="32">
        <v>8258</v>
      </c>
    </row>
    <row r="52" spans="1:38" s="4" customFormat="1">
      <c r="A52" s="71"/>
      <c r="B52" s="70"/>
      <c r="C52" s="28">
        <v>51</v>
      </c>
      <c r="D52" s="28" t="s">
        <v>323</v>
      </c>
      <c r="E52" s="68">
        <v>2016</v>
      </c>
      <c r="F52" s="29" t="s">
        <v>931</v>
      </c>
      <c r="G52" s="28" t="s">
        <v>22</v>
      </c>
      <c r="H52" s="28" t="e">
        <f>#REF!</f>
        <v>#REF!</v>
      </c>
      <c r="I52" s="28"/>
      <c r="J52" s="69" t="s">
        <v>749</v>
      </c>
      <c r="K52" s="28" t="s">
        <v>324</v>
      </c>
      <c r="L52" s="51" t="s">
        <v>100</v>
      </c>
      <c r="M52" s="28">
        <v>4</v>
      </c>
      <c r="N52" s="28">
        <v>1</v>
      </c>
      <c r="O52" s="28">
        <v>3</v>
      </c>
      <c r="P52" s="28" t="s">
        <v>264</v>
      </c>
      <c r="Q52" s="82" t="s">
        <v>462</v>
      </c>
      <c r="R52" s="129" t="s">
        <v>969</v>
      </c>
      <c r="S52" s="63" t="e">
        <f>#REF!</f>
        <v>#REF!</v>
      </c>
      <c r="T52" s="28" t="s">
        <v>325</v>
      </c>
      <c r="U52" s="82" t="s">
        <v>265</v>
      </c>
      <c r="V52" s="28">
        <v>1665</v>
      </c>
      <c r="W52" s="43"/>
      <c r="X52" s="43"/>
      <c r="Y52" s="43"/>
      <c r="Z52" s="43"/>
      <c r="AA52" s="43"/>
      <c r="AB52" s="43"/>
      <c r="AC52" s="43"/>
      <c r="AD52" s="43"/>
      <c r="AE52" s="43"/>
      <c r="AF52" s="43"/>
      <c r="AG52" s="43"/>
      <c r="AH52" s="43"/>
      <c r="AI52" s="43"/>
      <c r="AJ52" s="43"/>
      <c r="AK52" s="43"/>
      <c r="AL52" s="43"/>
    </row>
    <row r="53" spans="1:38" s="4" customFormat="1">
      <c r="A53" s="70"/>
      <c r="B53" s="70"/>
      <c r="C53" s="31">
        <v>52</v>
      </c>
      <c r="D53" s="28" t="s">
        <v>326</v>
      </c>
      <c r="E53" s="68">
        <v>2015</v>
      </c>
      <c r="F53" s="29" t="s">
        <v>931</v>
      </c>
      <c r="G53" s="34" t="s">
        <v>22</v>
      </c>
      <c r="H53" s="28" t="e">
        <f>#REF!</f>
        <v>#REF!</v>
      </c>
      <c r="I53" s="28"/>
      <c r="J53" s="69" t="s">
        <v>749</v>
      </c>
      <c r="K53" s="28" t="s">
        <v>327</v>
      </c>
      <c r="L53" s="28" t="s">
        <v>100</v>
      </c>
      <c r="M53" s="28">
        <v>1</v>
      </c>
      <c r="N53" s="29">
        <v>0</v>
      </c>
      <c r="O53" s="28">
        <v>1</v>
      </c>
      <c r="P53" s="32" t="s">
        <v>328</v>
      </c>
      <c r="Q53" s="111" t="s">
        <v>39</v>
      </c>
      <c r="R53" s="129" t="s">
        <v>755</v>
      </c>
      <c r="S53" s="63" t="e">
        <f>#REF!</f>
        <v>#REF!</v>
      </c>
      <c r="T53" s="28" t="s">
        <v>329</v>
      </c>
      <c r="U53" s="111" t="s">
        <v>100</v>
      </c>
      <c r="V53" s="28">
        <v>41</v>
      </c>
      <c r="W53" s="43"/>
      <c r="X53" s="43"/>
      <c r="Y53" s="43"/>
      <c r="Z53" s="43"/>
      <c r="AA53" s="43"/>
      <c r="AB53" s="43"/>
      <c r="AC53" s="43"/>
      <c r="AD53" s="43"/>
      <c r="AE53" s="43"/>
      <c r="AF53" s="43"/>
      <c r="AG53" s="43"/>
      <c r="AH53" s="43"/>
      <c r="AI53" s="43"/>
      <c r="AJ53" s="43"/>
      <c r="AK53" s="43"/>
      <c r="AL53" s="43"/>
    </row>
    <row r="54" spans="1:38">
      <c r="A54" s="70"/>
      <c r="B54" s="70"/>
      <c r="C54" s="28">
        <v>53</v>
      </c>
      <c r="D54" s="29" t="s">
        <v>330</v>
      </c>
      <c r="E54" s="30">
        <v>2015</v>
      </c>
      <c r="F54" s="29" t="s">
        <v>931</v>
      </c>
      <c r="G54" s="29" t="s">
        <v>632</v>
      </c>
      <c r="H54" s="29" t="e">
        <f>#REF!</f>
        <v>#REF!</v>
      </c>
      <c r="I54" s="29"/>
      <c r="J54" s="42">
        <v>2008</v>
      </c>
      <c r="K54" s="31" t="s">
        <v>331</v>
      </c>
      <c r="L54" s="51" t="s">
        <v>269</v>
      </c>
      <c r="M54" s="29">
        <v>5</v>
      </c>
      <c r="N54" s="29">
        <v>3</v>
      </c>
      <c r="O54" s="29">
        <v>2</v>
      </c>
      <c r="P54" s="32" t="s">
        <v>332</v>
      </c>
      <c r="Q54" s="31" t="s">
        <v>194</v>
      </c>
      <c r="R54" s="129" t="s">
        <v>754</v>
      </c>
      <c r="S54" s="47" t="e">
        <f>#REF!</f>
        <v>#REF!</v>
      </c>
      <c r="T54" s="32" t="s">
        <v>270</v>
      </c>
      <c r="U54" s="29" t="s">
        <v>269</v>
      </c>
      <c r="V54" s="32">
        <v>4348</v>
      </c>
    </row>
    <row r="55" spans="1:38">
      <c r="A55" s="70"/>
      <c r="B55" s="70"/>
      <c r="C55" s="28">
        <v>54</v>
      </c>
      <c r="D55" s="29" t="s">
        <v>333</v>
      </c>
      <c r="E55" s="30">
        <v>2015</v>
      </c>
      <c r="F55" s="29" t="s">
        <v>931</v>
      </c>
      <c r="G55" s="29" t="s">
        <v>22</v>
      </c>
      <c r="H55" s="29" t="e">
        <f>#REF!</f>
        <v>#REF!</v>
      </c>
      <c r="I55" s="29"/>
      <c r="J55" s="42" t="s">
        <v>749</v>
      </c>
      <c r="K55" s="31" t="s">
        <v>334</v>
      </c>
      <c r="L55" s="31" t="str">
        <f>U55</f>
        <v>Estados Unidos</v>
      </c>
      <c r="M55" s="29">
        <v>1</v>
      </c>
      <c r="N55" s="29">
        <v>0</v>
      </c>
      <c r="O55" s="29">
        <v>1</v>
      </c>
      <c r="P55" s="32" t="s">
        <v>335</v>
      </c>
      <c r="Q55" s="29" t="s">
        <v>39</v>
      </c>
      <c r="R55" s="129" t="s">
        <v>754</v>
      </c>
      <c r="S55" s="47" t="e">
        <f>#REF!</f>
        <v>#REF!</v>
      </c>
      <c r="T55" s="32" t="s">
        <v>336</v>
      </c>
      <c r="U55" s="29" t="s">
        <v>39</v>
      </c>
      <c r="V55" s="32">
        <v>10135</v>
      </c>
    </row>
    <row r="56" spans="1:38">
      <c r="A56" s="70"/>
      <c r="B56" s="70"/>
      <c r="C56" s="28">
        <v>55</v>
      </c>
      <c r="D56" s="29" t="s">
        <v>337</v>
      </c>
      <c r="E56" s="30">
        <v>2015</v>
      </c>
      <c r="F56" s="29" t="s">
        <v>931</v>
      </c>
      <c r="G56" s="29" t="s">
        <v>22</v>
      </c>
      <c r="H56" s="29" t="e">
        <f>#REF!</f>
        <v>#REF!</v>
      </c>
      <c r="I56" s="29"/>
      <c r="J56" s="42" t="s">
        <v>941</v>
      </c>
      <c r="K56" s="31" t="s">
        <v>338</v>
      </c>
      <c r="L56" s="51" t="str">
        <f>Q56</f>
        <v>Estados Unidos</v>
      </c>
      <c r="M56" s="29">
        <v>3</v>
      </c>
      <c r="N56" s="29">
        <v>2</v>
      </c>
      <c r="O56" s="29">
        <v>1</v>
      </c>
      <c r="P56" s="32" t="s">
        <v>339</v>
      </c>
      <c r="Q56" s="29" t="s">
        <v>39</v>
      </c>
      <c r="R56" s="129" t="s">
        <v>969</v>
      </c>
      <c r="S56" s="47" t="str">
        <f>[1]Hoja1!L32</f>
        <v>Nacional</v>
      </c>
      <c r="T56" s="32" t="s">
        <v>340</v>
      </c>
      <c r="U56" s="29" t="s">
        <v>39</v>
      </c>
      <c r="V56" s="32">
        <v>1345</v>
      </c>
    </row>
    <row r="57" spans="1:38">
      <c r="A57" s="70"/>
      <c r="B57" s="70"/>
      <c r="C57" s="28">
        <v>56</v>
      </c>
      <c r="D57" s="34" t="s">
        <v>341</v>
      </c>
      <c r="E57" s="30">
        <v>2015</v>
      </c>
      <c r="F57" s="29" t="s">
        <v>931</v>
      </c>
      <c r="G57" s="29" t="s">
        <v>22</v>
      </c>
      <c r="H57" s="29" t="e">
        <f>#REF!</f>
        <v>#REF!</v>
      </c>
      <c r="J57" s="42" t="s">
        <v>749</v>
      </c>
      <c r="K57" s="35" t="s">
        <v>342</v>
      </c>
      <c r="L57" s="52" t="s">
        <v>118</v>
      </c>
      <c r="M57" s="34">
        <v>1</v>
      </c>
      <c r="N57" s="29">
        <v>0</v>
      </c>
      <c r="O57" s="34">
        <v>1</v>
      </c>
      <c r="P57" s="38" t="s">
        <v>56</v>
      </c>
      <c r="Q57" s="8" t="s">
        <v>100</v>
      </c>
      <c r="R57" s="129" t="s">
        <v>968</v>
      </c>
      <c r="S57" s="63" t="e">
        <f>#REF!</f>
        <v>#REF!</v>
      </c>
      <c r="T57" s="38" t="s">
        <v>343</v>
      </c>
      <c r="U57" s="34" t="s">
        <v>118</v>
      </c>
      <c r="V57" s="38">
        <v>912</v>
      </c>
    </row>
    <row r="58" spans="1:38">
      <c r="A58" s="70"/>
      <c r="B58" s="70"/>
      <c r="C58" s="28">
        <v>57</v>
      </c>
      <c r="D58" s="34" t="s">
        <v>344</v>
      </c>
      <c r="E58" s="30">
        <v>2015</v>
      </c>
      <c r="F58" s="29" t="s">
        <v>931</v>
      </c>
      <c r="G58" s="29" t="s">
        <v>22</v>
      </c>
      <c r="H58" s="29" t="e">
        <f>#REF!</f>
        <v>#REF!</v>
      </c>
      <c r="J58" s="42" t="s">
        <v>749</v>
      </c>
      <c r="K58" s="35" t="s">
        <v>345</v>
      </c>
      <c r="L58" s="52" t="s">
        <v>58</v>
      </c>
      <c r="M58" s="34">
        <v>3</v>
      </c>
      <c r="N58" s="34">
        <v>1</v>
      </c>
      <c r="O58" s="34">
        <v>2</v>
      </c>
      <c r="P58" s="38" t="s">
        <v>56</v>
      </c>
      <c r="Q58" s="8" t="s">
        <v>100</v>
      </c>
      <c r="R58" s="129" t="s">
        <v>968</v>
      </c>
      <c r="S58" s="63" t="e">
        <f>#REF!</f>
        <v>#REF!</v>
      </c>
      <c r="T58" s="38" t="s">
        <v>346</v>
      </c>
      <c r="U58" s="45" t="s">
        <v>58</v>
      </c>
      <c r="V58" s="38">
        <v>355</v>
      </c>
    </row>
    <row r="59" spans="1:38" s="4" customFormat="1">
      <c r="A59" s="70"/>
      <c r="B59" s="70"/>
      <c r="C59" s="31">
        <v>58</v>
      </c>
      <c r="D59" s="43" t="s">
        <v>347</v>
      </c>
      <c r="E59" s="68">
        <v>2015</v>
      </c>
      <c r="F59" s="29" t="s">
        <v>931</v>
      </c>
      <c r="G59" s="28" t="s">
        <v>22</v>
      </c>
      <c r="H59" s="28" t="e">
        <f>#REF!</f>
        <v>#REF!</v>
      </c>
      <c r="I59" s="43"/>
      <c r="J59" s="69" t="s">
        <v>749</v>
      </c>
      <c r="K59" s="43" t="s">
        <v>348</v>
      </c>
      <c r="L59" s="31" t="str">
        <f>U59</f>
        <v>Reino Unido</v>
      </c>
      <c r="M59" s="43">
        <v>1</v>
      </c>
      <c r="N59" s="29">
        <v>0</v>
      </c>
      <c r="O59" s="43">
        <v>1</v>
      </c>
      <c r="P59" s="43" t="s">
        <v>225</v>
      </c>
      <c r="Q59" s="43" t="s">
        <v>100</v>
      </c>
      <c r="R59" s="129" t="s">
        <v>755</v>
      </c>
      <c r="S59" s="63" t="e">
        <f>#REF!</f>
        <v>#REF!</v>
      </c>
      <c r="T59" s="43" t="s">
        <v>349</v>
      </c>
      <c r="U59" s="43" t="s">
        <v>100</v>
      </c>
      <c r="V59" s="43">
        <v>200</v>
      </c>
      <c r="W59" s="43"/>
      <c r="X59" s="43"/>
      <c r="Y59" s="43"/>
      <c r="Z59" s="43"/>
      <c r="AA59" s="43"/>
      <c r="AB59" s="43"/>
      <c r="AC59" s="43"/>
      <c r="AD59" s="43"/>
      <c r="AE59" s="43"/>
      <c r="AF59" s="43"/>
      <c r="AG59" s="43"/>
      <c r="AH59" s="43"/>
      <c r="AI59" s="43"/>
      <c r="AJ59" s="43"/>
      <c r="AK59" s="43"/>
      <c r="AL59" s="43"/>
    </row>
    <row r="60" spans="1:38">
      <c r="A60" s="70"/>
      <c r="B60" s="70"/>
      <c r="C60" s="28">
        <v>59</v>
      </c>
      <c r="D60" s="34" t="s">
        <v>350</v>
      </c>
      <c r="E60" s="30">
        <v>2015</v>
      </c>
      <c r="F60" s="29" t="s">
        <v>931</v>
      </c>
      <c r="G60" s="29" t="s">
        <v>22</v>
      </c>
      <c r="H60" s="29" t="e">
        <f>#REF!</f>
        <v>#REF!</v>
      </c>
      <c r="J60" s="42" t="s">
        <v>749</v>
      </c>
      <c r="K60" s="35" t="s">
        <v>351</v>
      </c>
      <c r="L60" s="52" t="s">
        <v>39</v>
      </c>
      <c r="M60" s="34">
        <v>4</v>
      </c>
      <c r="N60" s="34">
        <v>2</v>
      </c>
      <c r="O60" s="34">
        <v>2</v>
      </c>
      <c r="P60" s="38" t="s">
        <v>196</v>
      </c>
      <c r="Q60" s="43" t="s">
        <v>39</v>
      </c>
      <c r="R60" s="129" t="s">
        <v>754</v>
      </c>
      <c r="S60" s="63" t="e">
        <f>#REF!</f>
        <v>#REF!</v>
      </c>
      <c r="T60" s="38" t="s">
        <v>352</v>
      </c>
      <c r="U60" s="34" t="s">
        <v>39</v>
      </c>
      <c r="V60" s="38">
        <v>162</v>
      </c>
    </row>
    <row r="61" spans="1:38">
      <c r="A61" s="70"/>
      <c r="B61" s="70"/>
      <c r="C61" s="28">
        <v>60</v>
      </c>
      <c r="D61" s="34" t="s">
        <v>353</v>
      </c>
      <c r="E61" s="30">
        <v>2015</v>
      </c>
      <c r="F61" s="29" t="s">
        <v>931</v>
      </c>
      <c r="G61" s="29" t="s">
        <v>30</v>
      </c>
      <c r="H61" s="29" t="e">
        <f>#REF!</f>
        <v>#REF!</v>
      </c>
      <c r="J61" s="42" t="s">
        <v>749</v>
      </c>
      <c r="K61" s="35" t="s">
        <v>354</v>
      </c>
      <c r="L61" s="52" t="s">
        <v>58</v>
      </c>
      <c r="M61" s="34">
        <v>1</v>
      </c>
      <c r="N61" s="34">
        <v>1</v>
      </c>
      <c r="O61" s="34">
        <v>0</v>
      </c>
      <c r="P61" s="38" t="s">
        <v>261</v>
      </c>
      <c r="Q61" s="29" t="s">
        <v>100</v>
      </c>
      <c r="R61" s="129" t="s">
        <v>968</v>
      </c>
      <c r="S61" s="47" t="e">
        <f>#REF!</f>
        <v>#REF!</v>
      </c>
      <c r="T61" s="38" t="s">
        <v>180</v>
      </c>
      <c r="U61" s="34" t="s">
        <v>355</v>
      </c>
      <c r="V61" s="38">
        <v>3648</v>
      </c>
    </row>
    <row r="62" spans="1:38">
      <c r="A62" s="70"/>
      <c r="B62" s="70"/>
      <c r="C62" s="28">
        <v>61</v>
      </c>
      <c r="D62" s="34" t="s">
        <v>356</v>
      </c>
      <c r="E62" s="30">
        <v>2015</v>
      </c>
      <c r="F62" s="29" t="s">
        <v>931</v>
      </c>
      <c r="G62" s="29" t="s">
        <v>22</v>
      </c>
      <c r="H62" s="29" t="e">
        <f>#REF!</f>
        <v>#REF!</v>
      </c>
      <c r="J62" s="42" t="s">
        <v>749</v>
      </c>
      <c r="K62" s="35" t="s">
        <v>357</v>
      </c>
      <c r="L62" s="31" t="str">
        <f>U62</f>
        <v>Estados Unidos</v>
      </c>
      <c r="M62" s="34">
        <v>1</v>
      </c>
      <c r="N62" s="34">
        <v>1</v>
      </c>
      <c r="O62" s="34">
        <v>0</v>
      </c>
      <c r="P62" s="38" t="s">
        <v>358</v>
      </c>
      <c r="Q62" s="29" t="s">
        <v>34</v>
      </c>
      <c r="R62" s="129" t="s">
        <v>968</v>
      </c>
      <c r="S62" s="47" t="e">
        <f>#REF!</f>
        <v>#REF!</v>
      </c>
      <c r="T62" s="38" t="s">
        <v>359</v>
      </c>
      <c r="U62" s="34" t="s">
        <v>39</v>
      </c>
      <c r="V62" s="38">
        <v>4215</v>
      </c>
    </row>
    <row r="63" spans="1:38">
      <c r="A63" s="70"/>
      <c r="B63" s="70"/>
      <c r="C63" s="28">
        <v>62</v>
      </c>
      <c r="D63" s="34" t="s">
        <v>360</v>
      </c>
      <c r="E63" s="30">
        <v>2015</v>
      </c>
      <c r="F63" s="29" t="s">
        <v>931</v>
      </c>
      <c r="G63" s="29" t="s">
        <v>312</v>
      </c>
      <c r="H63" s="29" t="e">
        <f>#REF!</f>
        <v>#REF!</v>
      </c>
      <c r="J63" t="s">
        <v>942</v>
      </c>
      <c r="K63" s="35" t="s">
        <v>361</v>
      </c>
      <c r="L63" s="52" t="s">
        <v>39</v>
      </c>
      <c r="M63" s="34">
        <v>3</v>
      </c>
      <c r="N63" s="34">
        <v>2</v>
      </c>
      <c r="O63" s="34">
        <v>1</v>
      </c>
      <c r="P63" s="38" t="s">
        <v>362</v>
      </c>
      <c r="Q63" s="34" t="s">
        <v>118</v>
      </c>
      <c r="R63" s="129" t="s">
        <v>755</v>
      </c>
      <c r="S63" s="47" t="str">
        <f>[1]Hoja1!L32</f>
        <v>Nacional</v>
      </c>
      <c r="T63" s="38" t="s">
        <v>363</v>
      </c>
      <c r="U63" s="34" t="s">
        <v>39</v>
      </c>
      <c r="V63" s="38">
        <v>68</v>
      </c>
    </row>
    <row r="64" spans="1:38">
      <c r="A64" s="70"/>
      <c r="B64" s="70"/>
      <c r="C64" s="28">
        <v>63</v>
      </c>
      <c r="D64" s="34" t="s">
        <v>364</v>
      </c>
      <c r="E64" s="30">
        <v>2015</v>
      </c>
      <c r="F64" s="29" t="s">
        <v>931</v>
      </c>
      <c r="G64" s="34" t="s">
        <v>22</v>
      </c>
      <c r="H64" s="29" t="e">
        <f>#REF!</f>
        <v>#REF!</v>
      </c>
      <c r="J64" s="42" t="s">
        <v>749</v>
      </c>
      <c r="K64" s="35" t="s">
        <v>365</v>
      </c>
      <c r="L64" s="52" t="s">
        <v>39</v>
      </c>
      <c r="M64" s="34">
        <v>1</v>
      </c>
      <c r="N64" s="29">
        <v>0</v>
      </c>
      <c r="O64" s="34">
        <v>1</v>
      </c>
      <c r="P64" s="38" t="s">
        <v>259</v>
      </c>
      <c r="Q64" s="34" t="s">
        <v>39</v>
      </c>
      <c r="R64" s="129" t="s">
        <v>755</v>
      </c>
      <c r="S64" s="47" t="e">
        <f>#REF!</f>
        <v>#REF!</v>
      </c>
      <c r="T64" s="38" t="s">
        <v>366</v>
      </c>
      <c r="U64" s="34" t="s">
        <v>39</v>
      </c>
      <c r="V64" s="38">
        <v>2154</v>
      </c>
    </row>
    <row r="65" spans="1:38">
      <c r="A65" s="70"/>
      <c r="B65" s="70"/>
      <c r="C65" s="31">
        <v>64</v>
      </c>
      <c r="D65" s="34" t="s">
        <v>538</v>
      </c>
      <c r="E65" s="30">
        <v>2015</v>
      </c>
      <c r="F65" s="29" t="s">
        <v>539</v>
      </c>
      <c r="G65" s="34" t="s">
        <v>22</v>
      </c>
      <c r="H65" s="29" t="s">
        <v>932</v>
      </c>
      <c r="J65" s="42" t="s">
        <v>749</v>
      </c>
      <c r="K65" s="35" t="s">
        <v>540</v>
      </c>
      <c r="L65" s="52" t="s">
        <v>2</v>
      </c>
      <c r="M65" s="34">
        <v>2</v>
      </c>
      <c r="N65" s="34">
        <v>1</v>
      </c>
      <c r="O65" s="34">
        <v>1</v>
      </c>
      <c r="P65" s="38" t="s">
        <v>367</v>
      </c>
      <c r="Q65" s="112" t="s">
        <v>39</v>
      </c>
      <c r="R65" s="129" t="s">
        <v>969</v>
      </c>
      <c r="S65" s="63" t="e">
        <f>#REF!</f>
        <v>#REF!</v>
      </c>
      <c r="T65" s="38" t="s">
        <v>541</v>
      </c>
      <c r="U65" s="112" t="s">
        <v>39</v>
      </c>
      <c r="V65" s="38">
        <v>1648</v>
      </c>
    </row>
    <row r="66" spans="1:38">
      <c r="A66" s="70"/>
      <c r="B66" s="70"/>
      <c r="C66" s="28">
        <v>65</v>
      </c>
      <c r="D66" s="34" t="s">
        <v>368</v>
      </c>
      <c r="E66" s="30">
        <v>2015</v>
      </c>
      <c r="F66" s="29" t="s">
        <v>931</v>
      </c>
      <c r="G66" s="29" t="s">
        <v>22</v>
      </c>
      <c r="H66" s="29" t="e">
        <f>#REF!</f>
        <v>#REF!</v>
      </c>
      <c r="J66" s="42" t="s">
        <v>749</v>
      </c>
      <c r="K66" s="35" t="s">
        <v>369</v>
      </c>
      <c r="L66" s="52" t="s">
        <v>89</v>
      </c>
      <c r="M66" s="34">
        <v>2</v>
      </c>
      <c r="N66" s="34">
        <v>1</v>
      </c>
      <c r="O66" s="34">
        <v>1</v>
      </c>
      <c r="P66" s="38" t="s">
        <v>370</v>
      </c>
      <c r="Q66" s="34" t="s">
        <v>919</v>
      </c>
      <c r="R66" s="129" t="s">
        <v>755</v>
      </c>
      <c r="S66" s="47" t="e">
        <f>#REF!</f>
        <v>#REF!</v>
      </c>
      <c r="T66" s="38" t="s">
        <v>371</v>
      </c>
      <c r="U66" s="34" t="s">
        <v>89</v>
      </c>
      <c r="V66" s="38">
        <v>201</v>
      </c>
    </row>
    <row r="67" spans="1:38">
      <c r="A67" s="70"/>
      <c r="B67" s="70"/>
      <c r="C67" s="28">
        <v>66</v>
      </c>
      <c r="D67" s="34" t="s">
        <v>372</v>
      </c>
      <c r="E67" s="30">
        <v>2015</v>
      </c>
      <c r="F67" s="29" t="s">
        <v>931</v>
      </c>
      <c r="G67" s="29" t="s">
        <v>22</v>
      </c>
      <c r="H67" s="29" t="e">
        <f>#REF!</f>
        <v>#REF!</v>
      </c>
      <c r="J67" s="42" t="s">
        <v>749</v>
      </c>
      <c r="K67" s="35" t="s">
        <v>373</v>
      </c>
      <c r="L67" s="52" t="s">
        <v>265</v>
      </c>
      <c r="M67" s="34">
        <v>2</v>
      </c>
      <c r="N67" s="34">
        <v>1</v>
      </c>
      <c r="O67" s="34">
        <v>1</v>
      </c>
      <c r="P67" s="38" t="s">
        <v>217</v>
      </c>
      <c r="Q67" s="29" t="s">
        <v>39</v>
      </c>
      <c r="R67" s="129" t="s">
        <v>755</v>
      </c>
      <c r="S67" s="47" t="e">
        <f>#REF!</f>
        <v>#REF!</v>
      </c>
      <c r="T67" s="38" t="s">
        <v>375</v>
      </c>
      <c r="U67" s="34" t="s">
        <v>374</v>
      </c>
      <c r="V67" s="38">
        <v>80</v>
      </c>
    </row>
    <row r="68" spans="1:38">
      <c r="A68" s="70"/>
      <c r="B68" s="70"/>
      <c r="C68" s="28">
        <v>67</v>
      </c>
      <c r="D68" s="34" t="s">
        <v>542</v>
      </c>
      <c r="E68" s="30">
        <v>2015</v>
      </c>
      <c r="F68" s="29" t="s">
        <v>931</v>
      </c>
      <c r="G68" s="29" t="s">
        <v>30</v>
      </c>
      <c r="H68" s="29" t="s">
        <v>950</v>
      </c>
      <c r="J68" s="42" t="s">
        <v>749</v>
      </c>
      <c r="K68" s="35" t="s">
        <v>543</v>
      </c>
      <c r="L68" s="52" t="s">
        <v>58</v>
      </c>
      <c r="M68" s="34">
        <v>1</v>
      </c>
      <c r="N68" s="34">
        <v>1</v>
      </c>
      <c r="O68" s="34">
        <v>0</v>
      </c>
      <c r="P68" s="38" t="s">
        <v>56</v>
      </c>
      <c r="Q68" s="8" t="s">
        <v>100</v>
      </c>
      <c r="R68" s="129" t="s">
        <v>968</v>
      </c>
      <c r="S68" s="63" t="e">
        <f>#REF!</f>
        <v>#REF!</v>
      </c>
      <c r="T68" s="38" t="s">
        <v>545</v>
      </c>
      <c r="U68" s="45" t="s">
        <v>58</v>
      </c>
      <c r="V68" s="38">
        <v>249</v>
      </c>
    </row>
    <row r="69" spans="1:38">
      <c r="A69" s="70"/>
      <c r="B69" s="70"/>
      <c r="C69" s="28">
        <v>68</v>
      </c>
      <c r="D69" s="34" t="s">
        <v>376</v>
      </c>
      <c r="E69" s="30">
        <v>2015</v>
      </c>
      <c r="F69" s="29" t="s">
        <v>931</v>
      </c>
      <c r="G69" s="29" t="s">
        <v>150</v>
      </c>
      <c r="H69" s="29" t="e">
        <f>#REF!</f>
        <v>#REF!</v>
      </c>
      <c r="I69"/>
      <c r="J69" s="42" t="s">
        <v>749</v>
      </c>
      <c r="K69" s="35" t="s">
        <v>377</v>
      </c>
      <c r="L69" s="52" t="s">
        <v>187</v>
      </c>
      <c r="M69" s="34">
        <v>1</v>
      </c>
      <c r="N69" s="29">
        <v>0</v>
      </c>
      <c r="O69" s="34">
        <v>1</v>
      </c>
      <c r="P69" s="38" t="s">
        <v>186</v>
      </c>
      <c r="Q69" s="34" t="s">
        <v>187</v>
      </c>
      <c r="R69" s="129" t="s">
        <v>754</v>
      </c>
      <c r="S69" s="47" t="e">
        <f>#REF!</f>
        <v>#REF!</v>
      </c>
      <c r="T69" s="38" t="s">
        <v>378</v>
      </c>
      <c r="U69" s="34" t="s">
        <v>187</v>
      </c>
      <c r="V69" s="38">
        <v>7154</v>
      </c>
    </row>
    <row r="70" spans="1:38">
      <c r="A70" s="70"/>
      <c r="B70" s="70"/>
      <c r="C70" s="28">
        <v>69</v>
      </c>
      <c r="D70" s="34" t="s">
        <v>379</v>
      </c>
      <c r="E70" s="30">
        <v>2015</v>
      </c>
      <c r="F70" s="29" t="s">
        <v>931</v>
      </c>
      <c r="G70" s="29" t="s">
        <v>22</v>
      </c>
      <c r="H70" s="29" t="e">
        <f>#REF!</f>
        <v>#REF!</v>
      </c>
      <c r="J70" s="42" t="s">
        <v>749</v>
      </c>
      <c r="K70" s="35" t="s">
        <v>380</v>
      </c>
      <c r="L70" s="52" t="s">
        <v>918</v>
      </c>
      <c r="M70" s="34">
        <v>3</v>
      </c>
      <c r="N70" s="34">
        <v>2</v>
      </c>
      <c r="O70" s="34">
        <v>1</v>
      </c>
      <c r="P70" s="38" t="s">
        <v>381</v>
      </c>
      <c r="Q70" s="34" t="s">
        <v>100</v>
      </c>
      <c r="R70" s="129" t="s">
        <v>754</v>
      </c>
      <c r="S70" s="63" t="e">
        <f>#REF!</f>
        <v>#REF!</v>
      </c>
      <c r="T70" s="38" t="s">
        <v>382</v>
      </c>
      <c r="U70" s="34" t="s">
        <v>39</v>
      </c>
      <c r="V70" s="38">
        <v>747</v>
      </c>
    </row>
    <row r="71" spans="1:38">
      <c r="A71" s="70"/>
      <c r="B71" s="70"/>
      <c r="C71" s="31">
        <v>70</v>
      </c>
      <c r="D71" s="34" t="s">
        <v>383</v>
      </c>
      <c r="E71" s="30">
        <v>2015</v>
      </c>
      <c r="F71" s="29" t="s">
        <v>931</v>
      </c>
      <c r="G71" s="29" t="s">
        <v>22</v>
      </c>
      <c r="H71" s="29" t="e">
        <f>#REF!</f>
        <v>#REF!</v>
      </c>
      <c r="J71" s="42" t="s">
        <v>749</v>
      </c>
      <c r="K71" s="35" t="s">
        <v>384</v>
      </c>
      <c r="L71" s="52" t="s">
        <v>269</v>
      </c>
      <c r="M71" s="34">
        <v>4</v>
      </c>
      <c r="N71" s="34">
        <v>4</v>
      </c>
      <c r="O71" s="34">
        <v>0</v>
      </c>
      <c r="P71" s="38" t="s">
        <v>385</v>
      </c>
      <c r="Q71" s="34" t="s">
        <v>125</v>
      </c>
      <c r="R71" s="129" t="s">
        <v>754</v>
      </c>
      <c r="S71" s="47" t="e">
        <f>#REF!</f>
        <v>#REF!</v>
      </c>
      <c r="T71" s="38" t="s">
        <v>308</v>
      </c>
      <c r="U71" s="34" t="s">
        <v>269</v>
      </c>
      <c r="V71" s="38">
        <v>1028</v>
      </c>
    </row>
    <row r="72" spans="1:38">
      <c r="A72" s="70"/>
      <c r="B72" s="70"/>
      <c r="C72" s="28">
        <v>71</v>
      </c>
      <c r="D72" s="34" t="s">
        <v>386</v>
      </c>
      <c r="E72" s="30">
        <v>2015</v>
      </c>
      <c r="F72" s="29" t="s">
        <v>931</v>
      </c>
      <c r="G72" s="29" t="s">
        <v>30</v>
      </c>
      <c r="H72" s="29" t="e">
        <f>#REF!</f>
        <v>#REF!</v>
      </c>
      <c r="J72" s="42" t="s">
        <v>749</v>
      </c>
      <c r="K72" s="35" t="s">
        <v>387</v>
      </c>
      <c r="L72" s="52" t="s">
        <v>39</v>
      </c>
      <c r="M72" s="34">
        <v>2</v>
      </c>
      <c r="N72" s="34">
        <v>1</v>
      </c>
      <c r="O72" s="34">
        <v>1</v>
      </c>
      <c r="P72" s="38" t="s">
        <v>358</v>
      </c>
      <c r="Q72" s="34" t="s">
        <v>34</v>
      </c>
      <c r="R72" s="129" t="s">
        <v>968</v>
      </c>
      <c r="S72" s="47" t="e">
        <f>#REF!</f>
        <v>#REF!</v>
      </c>
      <c r="T72" s="38" t="s">
        <v>388</v>
      </c>
      <c r="U72" s="34" t="s">
        <v>39</v>
      </c>
      <c r="V72" s="38">
        <v>395</v>
      </c>
    </row>
    <row r="73" spans="1:38">
      <c r="A73" s="70"/>
      <c r="B73" s="70"/>
      <c r="C73" s="28">
        <v>72</v>
      </c>
      <c r="D73" s="34" t="s">
        <v>389</v>
      </c>
      <c r="E73" s="30">
        <v>2015</v>
      </c>
      <c r="F73" s="29" t="s">
        <v>931</v>
      </c>
      <c r="G73" s="29" t="s">
        <v>22</v>
      </c>
      <c r="H73" s="29" t="e">
        <f>#REF!</f>
        <v>#REF!</v>
      </c>
      <c r="J73" s="42" t="s">
        <v>749</v>
      </c>
      <c r="K73" s="35" t="s">
        <v>390</v>
      </c>
      <c r="L73" s="31" t="str">
        <f t="shared" ref="L73:L74" si="1">U73</f>
        <v>Canadá</v>
      </c>
      <c r="M73" s="34">
        <v>3</v>
      </c>
      <c r="N73" s="34">
        <v>2</v>
      </c>
      <c r="O73" s="34">
        <v>1</v>
      </c>
      <c r="P73" s="38" t="s">
        <v>391</v>
      </c>
      <c r="Q73" s="54" t="s">
        <v>39</v>
      </c>
      <c r="R73" s="129" t="s">
        <v>755</v>
      </c>
      <c r="S73" s="47" t="e">
        <f>#REF!</f>
        <v>#REF!</v>
      </c>
      <c r="T73" s="38" t="s">
        <v>392</v>
      </c>
      <c r="U73" s="54" t="s">
        <v>923</v>
      </c>
      <c r="V73" s="38">
        <v>725</v>
      </c>
    </row>
    <row r="74" spans="1:38">
      <c r="A74" s="70"/>
      <c r="B74" s="70"/>
      <c r="C74" s="28">
        <v>73</v>
      </c>
      <c r="D74" s="34" t="s">
        <v>393</v>
      </c>
      <c r="E74" s="30">
        <v>2015</v>
      </c>
      <c r="F74" s="29" t="s">
        <v>931</v>
      </c>
      <c r="G74" s="29" t="s">
        <v>22</v>
      </c>
      <c r="H74" s="29" t="e">
        <f>#REF!</f>
        <v>#REF!</v>
      </c>
      <c r="J74" s="42" t="s">
        <v>749</v>
      </c>
      <c r="K74" s="35" t="s">
        <v>394</v>
      </c>
      <c r="L74" s="31" t="str">
        <f t="shared" si="1"/>
        <v>Reino Unido</v>
      </c>
      <c r="M74" s="34">
        <v>1</v>
      </c>
      <c r="N74" s="29">
        <v>0</v>
      </c>
      <c r="O74" s="34">
        <v>1</v>
      </c>
      <c r="P74" s="38" t="s">
        <v>144</v>
      </c>
      <c r="Q74" s="29" t="s">
        <v>100</v>
      </c>
      <c r="R74" s="129" t="s">
        <v>755</v>
      </c>
      <c r="S74" s="47" t="e">
        <f>#REF!</f>
        <v>#REF!</v>
      </c>
      <c r="T74" s="38" t="s">
        <v>395</v>
      </c>
      <c r="U74" s="34" t="s">
        <v>100</v>
      </c>
      <c r="V74" s="38">
        <v>4585</v>
      </c>
    </row>
    <row r="75" spans="1:38">
      <c r="A75" s="70"/>
      <c r="B75" s="70">
        <v>75</v>
      </c>
      <c r="C75" s="28">
        <v>74</v>
      </c>
      <c r="D75" s="34" t="s">
        <v>396</v>
      </c>
      <c r="E75" s="30">
        <v>2015</v>
      </c>
      <c r="F75" s="29" t="s">
        <v>931</v>
      </c>
      <c r="G75" s="29" t="s">
        <v>22</v>
      </c>
      <c r="H75" s="29" t="e">
        <f>#REF!</f>
        <v>#REF!</v>
      </c>
      <c r="I75"/>
      <c r="J75" s="42" t="s">
        <v>749</v>
      </c>
      <c r="K75" s="35" t="s">
        <v>397</v>
      </c>
      <c r="L75" s="52" t="s">
        <v>2</v>
      </c>
      <c r="M75" s="34">
        <v>2</v>
      </c>
      <c r="N75" s="29">
        <v>0</v>
      </c>
      <c r="O75" s="34">
        <v>2</v>
      </c>
      <c r="P75" s="38" t="s">
        <v>144</v>
      </c>
      <c r="Q75" s="29" t="s">
        <v>100</v>
      </c>
      <c r="R75" s="129" t="s">
        <v>755</v>
      </c>
      <c r="S75" s="47" t="str">
        <f>[1]Hoja1!L32</f>
        <v>Nacional</v>
      </c>
      <c r="T75" s="38" t="s">
        <v>29</v>
      </c>
      <c r="U75" s="34" t="s">
        <v>2</v>
      </c>
      <c r="V75" s="38">
        <v>1038</v>
      </c>
    </row>
    <row r="76" spans="1:38" s="122" customFormat="1">
      <c r="C76" s="28">
        <v>75</v>
      </c>
      <c r="D76" s="117" t="s">
        <v>912</v>
      </c>
      <c r="E76" s="116">
        <v>2015</v>
      </c>
      <c r="F76" s="29" t="s">
        <v>931</v>
      </c>
      <c r="G76" s="114" t="s">
        <v>22</v>
      </c>
      <c r="H76" s="114" t="s">
        <v>932</v>
      </c>
      <c r="J76" s="76" t="s">
        <v>749</v>
      </c>
      <c r="K76" s="117" t="s">
        <v>913</v>
      </c>
      <c r="L76" s="117" t="s">
        <v>187</v>
      </c>
      <c r="M76" s="117">
        <v>2</v>
      </c>
      <c r="N76" s="117">
        <v>1</v>
      </c>
      <c r="O76" s="117">
        <v>1</v>
      </c>
      <c r="P76" t="s">
        <v>193</v>
      </c>
      <c r="Q76" s="114" t="s">
        <v>194</v>
      </c>
      <c r="R76" s="129" t="s">
        <v>754</v>
      </c>
      <c r="S76" s="118" t="s">
        <v>24</v>
      </c>
      <c r="T76" s="117" t="s">
        <v>914</v>
      </c>
      <c r="U76" s="117" t="s">
        <v>187</v>
      </c>
      <c r="V76" s="117">
        <v>1299</v>
      </c>
      <c r="W76" s="117"/>
      <c r="X76" s="117"/>
      <c r="Y76" s="117"/>
      <c r="Z76" s="117"/>
      <c r="AA76" s="117"/>
      <c r="AB76" s="117"/>
      <c r="AC76" s="117"/>
      <c r="AD76" s="117"/>
      <c r="AE76" s="117"/>
      <c r="AF76" s="117"/>
      <c r="AG76" s="117"/>
      <c r="AH76" s="117"/>
      <c r="AI76" s="117"/>
      <c r="AJ76" s="117"/>
      <c r="AK76" s="117"/>
      <c r="AL76" s="117"/>
    </row>
    <row r="77" spans="1:38">
      <c r="A77" s="70"/>
      <c r="B77" s="70">
        <v>74</v>
      </c>
      <c r="C77" s="31">
        <v>76</v>
      </c>
      <c r="D77" s="34" t="s">
        <v>398</v>
      </c>
      <c r="E77" s="30">
        <v>2015</v>
      </c>
      <c r="F77" s="29" t="s">
        <v>931</v>
      </c>
      <c r="G77" s="29" t="s">
        <v>22</v>
      </c>
      <c r="H77" s="29" t="e">
        <f>#REF!</f>
        <v>#REF!</v>
      </c>
      <c r="J77" s="42" t="s">
        <v>749</v>
      </c>
      <c r="K77" s="35" t="s">
        <v>399</v>
      </c>
      <c r="L77" s="52" t="s">
        <v>187</v>
      </c>
      <c r="M77" s="34">
        <v>3</v>
      </c>
      <c r="N77" s="34">
        <v>2</v>
      </c>
      <c r="O77" s="34">
        <v>1</v>
      </c>
      <c r="P77" s="38" t="s">
        <v>84</v>
      </c>
      <c r="Q77" s="54" t="s">
        <v>187</v>
      </c>
      <c r="R77" s="129" t="s">
        <v>969</v>
      </c>
      <c r="S77" s="47" t="str">
        <f>[1]Hoja1!L26</f>
        <v>empresarial</v>
      </c>
      <c r="T77" s="38" t="s">
        <v>400</v>
      </c>
      <c r="U77" s="34" t="s">
        <v>187</v>
      </c>
      <c r="V77" s="38">
        <v>6762</v>
      </c>
    </row>
    <row r="78" spans="1:38">
      <c r="A78" s="70"/>
      <c r="B78" s="70">
        <v>100</v>
      </c>
      <c r="C78" s="28">
        <v>77</v>
      </c>
      <c r="D78" s="34" t="s">
        <v>401</v>
      </c>
      <c r="E78" s="30">
        <v>2015</v>
      </c>
      <c r="F78" s="29" t="s">
        <v>931</v>
      </c>
      <c r="G78" s="29" t="s">
        <v>22</v>
      </c>
      <c r="H78" s="29" t="e">
        <f>#REF!</f>
        <v>#REF!</v>
      </c>
      <c r="J78" s="42" t="s">
        <v>749</v>
      </c>
      <c r="K78" s="35" t="s">
        <v>402</v>
      </c>
      <c r="L78" s="52" t="s">
        <v>39</v>
      </c>
      <c r="M78" s="34">
        <v>1</v>
      </c>
      <c r="N78" s="29">
        <v>0</v>
      </c>
      <c r="O78" s="34">
        <v>1</v>
      </c>
      <c r="P78" s="38" t="s">
        <v>282</v>
      </c>
      <c r="Q78" s="34" t="s">
        <v>919</v>
      </c>
      <c r="R78" s="129" t="s">
        <v>755</v>
      </c>
      <c r="S78" s="63" t="e">
        <f>#REF!</f>
        <v>#REF!</v>
      </c>
      <c r="T78" s="38" t="s">
        <v>403</v>
      </c>
      <c r="U78" s="34" t="s">
        <v>39</v>
      </c>
      <c r="V78" s="38">
        <v>32</v>
      </c>
    </row>
    <row r="79" spans="1:38">
      <c r="A79" s="70"/>
      <c r="B79" s="70"/>
      <c r="C79" s="28">
        <v>78</v>
      </c>
      <c r="D79" s="34" t="s">
        <v>404</v>
      </c>
      <c r="E79" s="30">
        <v>2015</v>
      </c>
      <c r="F79" s="29" t="s">
        <v>931</v>
      </c>
      <c r="G79" s="29" t="s">
        <v>22</v>
      </c>
      <c r="H79" s="29" t="e">
        <f>#REF!</f>
        <v>#REF!</v>
      </c>
      <c r="J79" s="42" t="s">
        <v>943</v>
      </c>
      <c r="K79" s="35" t="s">
        <v>405</v>
      </c>
      <c r="L79" s="52" t="s">
        <v>39</v>
      </c>
      <c r="M79" s="34">
        <v>1</v>
      </c>
      <c r="N79" s="29">
        <v>0</v>
      </c>
      <c r="O79" s="34">
        <v>1</v>
      </c>
      <c r="P79" s="38" t="s">
        <v>406</v>
      </c>
      <c r="Q79" s="34" t="s">
        <v>100</v>
      </c>
      <c r="R79" s="129" t="s">
        <v>968</v>
      </c>
      <c r="S79" s="47" t="str">
        <f>[1]Hoja1!L32</f>
        <v>Nacional</v>
      </c>
      <c r="T79" s="38" t="s">
        <v>407</v>
      </c>
      <c r="U79" s="34" t="s">
        <v>39</v>
      </c>
      <c r="V79" s="38">
        <v>258</v>
      </c>
    </row>
    <row r="80" spans="1:38">
      <c r="A80" s="70"/>
      <c r="B80" s="70">
        <v>93</v>
      </c>
      <c r="C80" s="28">
        <v>79</v>
      </c>
      <c r="D80" s="34" t="s">
        <v>408</v>
      </c>
      <c r="E80" s="30">
        <v>2015</v>
      </c>
      <c r="F80" s="29" t="s">
        <v>931</v>
      </c>
      <c r="G80" s="29" t="s">
        <v>22</v>
      </c>
      <c r="H80" s="29" t="e">
        <f>#REF!</f>
        <v>#REF!</v>
      </c>
      <c r="J80" s="42" t="s">
        <v>749</v>
      </c>
      <c r="K80" s="35" t="s">
        <v>409</v>
      </c>
      <c r="L80" s="52" t="s">
        <v>34</v>
      </c>
      <c r="M80" s="34">
        <v>4</v>
      </c>
      <c r="N80" s="34">
        <v>1</v>
      </c>
      <c r="O80" s="34">
        <v>3</v>
      </c>
      <c r="P80" s="38" t="s">
        <v>410</v>
      </c>
      <c r="Q80" s="34" t="s">
        <v>919</v>
      </c>
      <c r="R80" s="129" t="s">
        <v>755</v>
      </c>
      <c r="S80" s="47" t="e">
        <f>#REF!</f>
        <v>#REF!</v>
      </c>
      <c r="T80" s="38" t="s">
        <v>411</v>
      </c>
      <c r="U80" s="34" t="s">
        <v>34</v>
      </c>
      <c r="V80" s="38">
        <v>6021</v>
      </c>
    </row>
    <row r="81" spans="1:38">
      <c r="A81" s="70"/>
      <c r="B81" s="70"/>
      <c r="C81" s="28">
        <v>80</v>
      </c>
      <c r="D81" s="34" t="s">
        <v>412</v>
      </c>
      <c r="E81" s="30">
        <v>2015</v>
      </c>
      <c r="F81" s="29" t="s">
        <v>931</v>
      </c>
      <c r="G81" s="29" t="s">
        <v>22</v>
      </c>
      <c r="H81" s="29" t="e">
        <f>#REF!</f>
        <v>#REF!</v>
      </c>
      <c r="J81" s="42" t="s">
        <v>749</v>
      </c>
      <c r="K81" s="35" t="s">
        <v>413</v>
      </c>
      <c r="L81" s="52" t="s">
        <v>869</v>
      </c>
      <c r="M81" s="34">
        <v>2</v>
      </c>
      <c r="N81" s="34">
        <v>1</v>
      </c>
      <c r="O81" s="34">
        <v>1</v>
      </c>
      <c r="P81" s="38" t="s">
        <v>414</v>
      </c>
      <c r="Q81" s="54" t="s">
        <v>187</v>
      </c>
      <c r="R81" s="129" t="s">
        <v>754</v>
      </c>
      <c r="S81" s="47" t="e">
        <f>#REF!</f>
        <v>#REF!</v>
      </c>
      <c r="T81" s="38" t="s">
        <v>416</v>
      </c>
      <c r="U81" s="34" t="s">
        <v>415</v>
      </c>
      <c r="V81" s="38">
        <v>1602</v>
      </c>
    </row>
    <row r="82" spans="1:38">
      <c r="A82" s="70"/>
      <c r="B82" s="70"/>
      <c r="C82" s="28">
        <v>81</v>
      </c>
      <c r="D82" s="34" t="s">
        <v>417</v>
      </c>
      <c r="E82" s="30">
        <v>2015</v>
      </c>
      <c r="F82" s="29" t="s">
        <v>931</v>
      </c>
      <c r="G82" s="34" t="s">
        <v>150</v>
      </c>
      <c r="H82" s="29" t="e">
        <f>H92</f>
        <v>#REF!</v>
      </c>
      <c r="J82" s="42" t="s">
        <v>749</v>
      </c>
      <c r="K82" s="35" t="s">
        <v>418</v>
      </c>
      <c r="L82" s="52" t="s">
        <v>58</v>
      </c>
      <c r="M82" s="34">
        <v>3</v>
      </c>
      <c r="N82" s="34">
        <v>2</v>
      </c>
      <c r="O82" s="34">
        <v>1</v>
      </c>
      <c r="P82" s="38" t="s">
        <v>419</v>
      </c>
      <c r="Q82" s="34" t="s">
        <v>39</v>
      </c>
      <c r="R82" s="129" t="s">
        <v>968</v>
      </c>
      <c r="S82" s="47" t="e">
        <f>S66</f>
        <v>#REF!</v>
      </c>
      <c r="T82" s="38" t="s">
        <v>420</v>
      </c>
      <c r="U82" s="45" t="s">
        <v>58</v>
      </c>
      <c r="V82" s="38">
        <v>5070</v>
      </c>
    </row>
    <row r="83" spans="1:38" s="4" customFormat="1">
      <c r="A83" s="70"/>
      <c r="B83" s="70"/>
      <c r="C83" s="31">
        <v>82</v>
      </c>
      <c r="D83" s="43" t="s">
        <v>421</v>
      </c>
      <c r="E83" s="68">
        <v>2015</v>
      </c>
      <c r="F83" s="128" t="s">
        <v>973</v>
      </c>
      <c r="G83" s="43" t="s">
        <v>22</v>
      </c>
      <c r="H83" s="28" t="e">
        <f>#REF!</f>
        <v>#REF!</v>
      </c>
      <c r="I83" s="43"/>
      <c r="J83" s="69" t="s">
        <v>749</v>
      </c>
      <c r="K83" s="43" t="s">
        <v>422</v>
      </c>
      <c r="L83" s="43" t="s">
        <v>25</v>
      </c>
      <c r="M83" s="43">
        <v>4</v>
      </c>
      <c r="N83" s="43">
        <v>2</v>
      </c>
      <c r="O83" s="43">
        <v>2</v>
      </c>
      <c r="P83" t="s">
        <v>289</v>
      </c>
      <c r="Q83" s="28" t="s">
        <v>25</v>
      </c>
      <c r="R83" s="129" t="s">
        <v>969</v>
      </c>
      <c r="S83" s="63" t="e">
        <f>#REF!</f>
        <v>#REF!</v>
      </c>
      <c r="T83" s="43" t="s">
        <v>424</v>
      </c>
      <c r="U83" s="28" t="s">
        <v>25</v>
      </c>
      <c r="V83" s="43">
        <v>1349</v>
      </c>
      <c r="W83" s="43"/>
      <c r="X83" s="43"/>
      <c r="Y83" s="43"/>
      <c r="Z83" s="43"/>
      <c r="AA83" s="43"/>
      <c r="AB83" s="43"/>
      <c r="AC83" s="43"/>
      <c r="AD83" s="43"/>
      <c r="AE83" s="43"/>
      <c r="AF83" s="43"/>
      <c r="AG83" s="43"/>
      <c r="AH83" s="43"/>
      <c r="AI83" s="43"/>
      <c r="AJ83" s="43"/>
      <c r="AK83" s="43"/>
      <c r="AL83" s="43"/>
    </row>
    <row r="84" spans="1:38" ht="23.5">
      <c r="A84" s="70"/>
      <c r="B84" s="70"/>
      <c r="C84" s="28">
        <v>83</v>
      </c>
      <c r="D84" s="11" t="s">
        <v>944</v>
      </c>
      <c r="E84" s="30">
        <v>2015</v>
      </c>
      <c r="F84" s="128" t="s">
        <v>973</v>
      </c>
      <c r="G84" s="34" t="s">
        <v>99</v>
      </c>
      <c r="H84" s="29" t="e">
        <f>#REF!</f>
        <v>#REF!</v>
      </c>
      <c r="J84" s="42" t="s">
        <v>749</v>
      </c>
      <c r="K84" s="35" t="s">
        <v>425</v>
      </c>
      <c r="L84" s="31" t="str">
        <f>U84</f>
        <v>Brasil</v>
      </c>
      <c r="M84" s="34">
        <v>5</v>
      </c>
      <c r="N84" s="34">
        <v>5</v>
      </c>
      <c r="O84" s="34">
        <v>0</v>
      </c>
      <c r="P84" s="38" t="s">
        <v>275</v>
      </c>
      <c r="Q84" s="28" t="s">
        <v>970</v>
      </c>
      <c r="R84" s="129" t="s">
        <v>969</v>
      </c>
      <c r="S84" s="47" t="e">
        <f>#REF!</f>
        <v>#REF!</v>
      </c>
      <c r="T84" s="38" t="s">
        <v>423</v>
      </c>
      <c r="U84" s="28" t="s">
        <v>25</v>
      </c>
      <c r="V84" s="38">
        <v>2199</v>
      </c>
    </row>
    <row r="85" spans="1:38">
      <c r="A85" s="70"/>
      <c r="B85" s="70">
        <v>98</v>
      </c>
      <c r="C85" s="28">
        <v>84</v>
      </c>
      <c r="D85" s="34" t="s">
        <v>426</v>
      </c>
      <c r="E85" s="30">
        <v>2015</v>
      </c>
      <c r="F85" s="29" t="s">
        <v>931</v>
      </c>
      <c r="G85" s="34" t="s">
        <v>22</v>
      </c>
      <c r="H85" s="29" t="e">
        <f>#REF!</f>
        <v>#REF!</v>
      </c>
      <c r="J85" s="42" t="s">
        <v>749</v>
      </c>
      <c r="K85" s="35" t="s">
        <v>427</v>
      </c>
      <c r="L85" s="52" t="s">
        <v>187</v>
      </c>
      <c r="M85" s="34">
        <v>1</v>
      </c>
      <c r="N85" s="29">
        <v>0</v>
      </c>
      <c r="O85" s="34">
        <v>1</v>
      </c>
      <c r="P85" s="38" t="s">
        <v>186</v>
      </c>
      <c r="Q85" s="34" t="s">
        <v>187</v>
      </c>
      <c r="R85" s="129" t="s">
        <v>754</v>
      </c>
      <c r="S85" s="47" t="e">
        <f>#REF!</f>
        <v>#REF!</v>
      </c>
      <c r="T85" s="38" t="s">
        <v>428</v>
      </c>
      <c r="U85" s="34" t="s">
        <v>187</v>
      </c>
      <c r="V85" s="38">
        <v>19961</v>
      </c>
    </row>
    <row r="86" spans="1:38">
      <c r="A86" s="70"/>
      <c r="B86" s="70"/>
      <c r="C86" s="28">
        <v>85</v>
      </c>
      <c r="D86" s="34" t="s">
        <v>429</v>
      </c>
      <c r="E86" s="30">
        <v>2015</v>
      </c>
      <c r="F86" s="29" t="s">
        <v>931</v>
      </c>
      <c r="G86" s="34" t="s">
        <v>22</v>
      </c>
      <c r="H86" s="29" t="e">
        <f>#REF!</f>
        <v>#REF!</v>
      </c>
      <c r="J86" s="42" t="s">
        <v>749</v>
      </c>
      <c r="K86" s="35" t="s">
        <v>430</v>
      </c>
      <c r="L86" s="52" t="s">
        <v>269</v>
      </c>
      <c r="M86" s="34">
        <v>1</v>
      </c>
      <c r="N86" s="29">
        <v>0</v>
      </c>
      <c r="O86" s="34">
        <v>1</v>
      </c>
      <c r="P86" s="38" t="s">
        <v>271</v>
      </c>
      <c r="Q86" s="29" t="s">
        <v>971</v>
      </c>
      <c r="R86" s="129" t="s">
        <v>754</v>
      </c>
      <c r="S86" s="47" t="e">
        <f>#REF!</f>
        <v>#REF!</v>
      </c>
      <c r="T86" s="38" t="s">
        <v>431</v>
      </c>
      <c r="U86" s="34" t="s">
        <v>269</v>
      </c>
      <c r="V86" s="38">
        <v>12229</v>
      </c>
    </row>
    <row r="87" spans="1:38" ht="23.5">
      <c r="A87" s="70"/>
      <c r="B87" s="70"/>
      <c r="C87" s="28">
        <v>86</v>
      </c>
      <c r="D87" s="11" t="s">
        <v>948</v>
      </c>
      <c r="E87" s="30">
        <v>2015</v>
      </c>
      <c r="F87" s="128" t="s">
        <v>973</v>
      </c>
      <c r="G87" s="29" t="s">
        <v>198</v>
      </c>
      <c r="H87" s="29" t="e">
        <f>#REF!</f>
        <v>#REF!</v>
      </c>
      <c r="J87" s="42" t="s">
        <v>749</v>
      </c>
      <c r="K87" s="35" t="s">
        <v>432</v>
      </c>
      <c r="L87" s="31" t="str">
        <f>U87</f>
        <v>Brasil</v>
      </c>
      <c r="M87" s="34">
        <v>3</v>
      </c>
      <c r="N87" s="34">
        <v>1</v>
      </c>
      <c r="O87" s="34">
        <v>2</v>
      </c>
      <c r="P87" s="38" t="s">
        <v>275</v>
      </c>
      <c r="Q87" s="28" t="s">
        <v>970</v>
      </c>
      <c r="R87" s="129" t="s">
        <v>969</v>
      </c>
      <c r="S87" s="47" t="e">
        <f>#REF!</f>
        <v>#REF!</v>
      </c>
      <c r="T87" s="38" t="s">
        <v>433</v>
      </c>
      <c r="U87" s="28" t="s">
        <v>25</v>
      </c>
      <c r="V87" s="38">
        <v>1109</v>
      </c>
    </row>
    <row r="88" spans="1:38">
      <c r="A88" s="70"/>
      <c r="B88" s="70"/>
      <c r="C88" s="28">
        <v>87</v>
      </c>
      <c r="D88" s="34" t="s">
        <v>434</v>
      </c>
      <c r="E88" s="30">
        <v>2015</v>
      </c>
      <c r="F88" s="128" t="s">
        <v>973</v>
      </c>
      <c r="G88" s="34" t="s">
        <v>22</v>
      </c>
      <c r="H88" s="29" t="e">
        <f>#REF!</f>
        <v>#REF!</v>
      </c>
      <c r="J88" s="42" t="s">
        <v>749</v>
      </c>
      <c r="K88" s="35" t="s">
        <v>435</v>
      </c>
      <c r="L88" s="52" t="s">
        <v>25</v>
      </c>
      <c r="M88" s="34">
        <v>3</v>
      </c>
      <c r="N88" s="29">
        <v>0</v>
      </c>
      <c r="O88" s="34">
        <v>3</v>
      </c>
      <c r="P88" s="38" t="s">
        <v>275</v>
      </c>
      <c r="Q88" s="28" t="s">
        <v>970</v>
      </c>
      <c r="R88" s="129" t="s">
        <v>969</v>
      </c>
      <c r="S88" s="47" t="e">
        <f>#REF!</f>
        <v>#REF!</v>
      </c>
      <c r="T88" s="38" t="s">
        <v>436</v>
      </c>
      <c r="U88" s="28" t="s">
        <v>25</v>
      </c>
      <c r="V88" s="38">
        <v>691</v>
      </c>
    </row>
    <row r="89" spans="1:38">
      <c r="A89" s="70"/>
      <c r="B89" s="70"/>
      <c r="C89" s="31">
        <v>88</v>
      </c>
      <c r="D89" s="34" t="s">
        <v>437</v>
      </c>
      <c r="E89" s="30">
        <v>2015</v>
      </c>
      <c r="F89" s="29" t="s">
        <v>931</v>
      </c>
      <c r="G89" s="34" t="s">
        <v>22</v>
      </c>
      <c r="H89" s="29" t="e">
        <f>#REF!</f>
        <v>#REF!</v>
      </c>
      <c r="J89" s="42" t="s">
        <v>749</v>
      </c>
      <c r="K89" s="35" t="s">
        <v>438</v>
      </c>
      <c r="L89" s="51" t="s">
        <v>100</v>
      </c>
      <c r="M89" s="34">
        <v>2</v>
      </c>
      <c r="N89" s="29">
        <v>0</v>
      </c>
      <c r="O89" s="34">
        <v>2</v>
      </c>
      <c r="P89" s="38" t="s">
        <v>439</v>
      </c>
      <c r="Q89" s="34" t="s">
        <v>100</v>
      </c>
      <c r="R89" s="129" t="s">
        <v>969</v>
      </c>
      <c r="S89" s="47" t="e">
        <f>#REF!</f>
        <v>#REF!</v>
      </c>
      <c r="T89" s="38" t="s">
        <v>440</v>
      </c>
      <c r="U89" s="34" t="s">
        <v>39</v>
      </c>
      <c r="V89" s="38">
        <v>4114</v>
      </c>
    </row>
    <row r="90" spans="1:38" s="122" customFormat="1">
      <c r="C90" s="28">
        <v>89</v>
      </c>
      <c r="D90" s="117" t="s">
        <v>961</v>
      </c>
      <c r="E90" s="116">
        <v>2015</v>
      </c>
      <c r="F90" s="29" t="s">
        <v>931</v>
      </c>
      <c r="G90" s="117" t="s">
        <v>22</v>
      </c>
      <c r="H90" s="114" t="s">
        <v>936</v>
      </c>
      <c r="I90" s="117"/>
      <c r="J90" s="42" t="s">
        <v>749</v>
      </c>
      <c r="K90" s="117" t="s">
        <v>962</v>
      </c>
      <c r="L90" s="52" t="s">
        <v>58</v>
      </c>
      <c r="M90" s="117">
        <v>5</v>
      </c>
      <c r="N90" s="117">
        <v>3</v>
      </c>
      <c r="O90" s="117">
        <v>2</v>
      </c>
      <c r="P90" s="117" t="s">
        <v>56</v>
      </c>
      <c r="Q90" s="8" t="s">
        <v>100</v>
      </c>
      <c r="R90" s="129" t="s">
        <v>968</v>
      </c>
      <c r="S90" s="63" t="e">
        <f>#REF!</f>
        <v>#REF!</v>
      </c>
      <c r="T90" s="117" t="s">
        <v>963</v>
      </c>
      <c r="U90" s="45" t="s">
        <v>58</v>
      </c>
      <c r="V90" s="117">
        <v>772</v>
      </c>
      <c r="W90" s="117"/>
      <c r="X90" s="117"/>
      <c r="Y90" s="117"/>
      <c r="Z90" s="117"/>
      <c r="AA90" s="117"/>
      <c r="AB90" s="117"/>
      <c r="AC90" s="117"/>
      <c r="AD90" s="117"/>
      <c r="AE90" s="117"/>
      <c r="AF90" s="117"/>
      <c r="AG90" s="117"/>
      <c r="AH90" s="117"/>
      <c r="AI90" s="117"/>
      <c r="AJ90" s="117"/>
      <c r="AK90" s="117"/>
      <c r="AL90" s="117"/>
    </row>
    <row r="91" spans="1:38">
      <c r="A91" s="70"/>
      <c r="B91" s="70">
        <v>96</v>
      </c>
      <c r="C91" s="28">
        <v>90</v>
      </c>
      <c r="D91" s="34" t="s">
        <v>441</v>
      </c>
      <c r="E91" s="30">
        <v>2015</v>
      </c>
      <c r="F91" s="29" t="s">
        <v>931</v>
      </c>
      <c r="G91" s="29" t="s">
        <v>312</v>
      </c>
      <c r="H91" s="29" t="e">
        <f>#REF!</f>
        <v>#REF!</v>
      </c>
      <c r="J91" s="42" t="s">
        <v>749</v>
      </c>
      <c r="K91" s="35" t="s">
        <v>442</v>
      </c>
      <c r="L91" s="52" t="s">
        <v>444</v>
      </c>
      <c r="M91" s="34">
        <v>2</v>
      </c>
      <c r="N91" s="34">
        <v>0</v>
      </c>
      <c r="O91" s="34">
        <v>2</v>
      </c>
      <c r="P91" s="38" t="s">
        <v>443</v>
      </c>
      <c r="Q91" s="8" t="s">
        <v>100</v>
      </c>
      <c r="R91" s="129" t="s">
        <v>968</v>
      </c>
      <c r="S91" s="47" t="e">
        <f>#REF!</f>
        <v>#REF!</v>
      </c>
      <c r="T91" s="38" t="s">
        <v>445</v>
      </c>
      <c r="U91" s="34" t="s">
        <v>444</v>
      </c>
      <c r="V91" s="38">
        <v>6214</v>
      </c>
    </row>
    <row r="92" spans="1:38">
      <c r="A92" s="70"/>
      <c r="B92" s="70"/>
      <c r="C92" s="28">
        <v>91</v>
      </c>
      <c r="D92" s="34" t="s">
        <v>446</v>
      </c>
      <c r="E92" s="30">
        <v>2015</v>
      </c>
      <c r="F92" s="29" t="s">
        <v>931</v>
      </c>
      <c r="G92" s="34" t="s">
        <v>99</v>
      </c>
      <c r="H92" s="29" t="e">
        <f>#REF!</f>
        <v>#REF!</v>
      </c>
      <c r="J92" s="42" t="s">
        <v>749</v>
      </c>
      <c r="K92" s="35" t="s">
        <v>447</v>
      </c>
      <c r="L92" s="52" t="s">
        <v>448</v>
      </c>
      <c r="M92" s="34">
        <v>5</v>
      </c>
      <c r="N92" s="34">
        <v>1</v>
      </c>
      <c r="O92" s="34">
        <v>4</v>
      </c>
      <c r="P92" s="38" t="s">
        <v>148</v>
      </c>
      <c r="Q92" s="34" t="s">
        <v>919</v>
      </c>
      <c r="R92" s="129" t="s">
        <v>755</v>
      </c>
      <c r="S92" s="47" t="str">
        <f>[1]Hoja1!L29</f>
        <v>internacional</v>
      </c>
      <c r="T92" s="38" t="s">
        <v>449</v>
      </c>
      <c r="U92" s="34" t="s">
        <v>448</v>
      </c>
      <c r="V92" s="38">
        <v>240</v>
      </c>
    </row>
    <row r="93" spans="1:38">
      <c r="A93" s="70"/>
      <c r="B93" s="70"/>
      <c r="C93" s="28">
        <v>92</v>
      </c>
      <c r="D93" s="34" t="s">
        <v>450</v>
      </c>
      <c r="E93" s="30">
        <v>2015</v>
      </c>
      <c r="F93" s="29" t="s">
        <v>931</v>
      </c>
      <c r="G93" s="34" t="s">
        <v>22</v>
      </c>
      <c r="H93" s="29" t="e">
        <f>#REF!</f>
        <v>#REF!</v>
      </c>
      <c r="J93" s="42" t="s">
        <v>949</v>
      </c>
      <c r="K93" s="35" t="s">
        <v>451</v>
      </c>
      <c r="L93" s="52" t="s">
        <v>125</v>
      </c>
      <c r="M93" s="34">
        <v>4</v>
      </c>
      <c r="N93" s="34">
        <v>1</v>
      </c>
      <c r="O93" s="34">
        <v>3</v>
      </c>
      <c r="P93" s="38" t="s">
        <v>259</v>
      </c>
      <c r="Q93" s="34" t="s">
        <v>39</v>
      </c>
      <c r="R93" s="129" t="s">
        <v>755</v>
      </c>
      <c r="S93" s="47" t="str">
        <f>[1]Hoja1!L32</f>
        <v>Nacional</v>
      </c>
      <c r="T93" s="38" t="s">
        <v>452</v>
      </c>
      <c r="U93" s="34" t="s">
        <v>125</v>
      </c>
      <c r="V93" s="38">
        <v>992</v>
      </c>
    </row>
    <row r="94" spans="1:38">
      <c r="A94" s="70"/>
      <c r="B94" s="70"/>
      <c r="C94" s="28">
        <v>93</v>
      </c>
      <c r="D94" s="34" t="s">
        <v>453</v>
      </c>
      <c r="E94" s="30">
        <v>2015</v>
      </c>
      <c r="F94" s="29" t="s">
        <v>931</v>
      </c>
      <c r="G94" s="34" t="s">
        <v>22</v>
      </c>
      <c r="H94" s="29" t="e">
        <f>H93</f>
        <v>#REF!</v>
      </c>
      <c r="J94" s="42" t="s">
        <v>749</v>
      </c>
      <c r="K94" s="35" t="s">
        <v>454</v>
      </c>
      <c r="L94" s="52" t="s">
        <v>919</v>
      </c>
      <c r="M94" s="34">
        <v>1</v>
      </c>
      <c r="N94" s="34">
        <v>1</v>
      </c>
      <c r="O94" s="34">
        <v>0</v>
      </c>
      <c r="P94" s="38" t="s">
        <v>455</v>
      </c>
      <c r="Q94" s="34" t="s">
        <v>100</v>
      </c>
      <c r="R94" s="129" t="s">
        <v>755</v>
      </c>
      <c r="S94" s="47" t="e">
        <f>#REF!</f>
        <v>#REF!</v>
      </c>
      <c r="T94" s="38" t="s">
        <v>457</v>
      </c>
      <c r="U94" s="34" t="s">
        <v>456</v>
      </c>
      <c r="V94" s="38">
        <v>64</v>
      </c>
    </row>
    <row r="95" spans="1:38">
      <c r="A95" s="71"/>
      <c r="B95" s="70"/>
      <c r="C95" s="31">
        <v>94</v>
      </c>
      <c r="D95" s="34" t="s">
        <v>458</v>
      </c>
      <c r="E95" s="30">
        <v>2015</v>
      </c>
      <c r="F95" s="29" t="s">
        <v>931</v>
      </c>
      <c r="G95" s="34" t="s">
        <v>22</v>
      </c>
      <c r="H95" s="29" t="e">
        <f>#REF!</f>
        <v>#REF!</v>
      </c>
      <c r="J95" s="42" t="s">
        <v>749</v>
      </c>
      <c r="K95" s="35" t="s">
        <v>459</v>
      </c>
      <c r="L95" s="52" t="s">
        <v>187</v>
      </c>
      <c r="M95" s="34">
        <v>2</v>
      </c>
      <c r="N95" s="34">
        <v>0</v>
      </c>
      <c r="O95" s="34">
        <v>2</v>
      </c>
      <c r="P95" s="38" t="s">
        <v>186</v>
      </c>
      <c r="Q95" s="34" t="s">
        <v>187</v>
      </c>
      <c r="R95" s="129" t="s">
        <v>754</v>
      </c>
      <c r="S95" s="47" t="str">
        <f>[1]Hoja1!L32</f>
        <v>Nacional</v>
      </c>
      <c r="T95" s="38" t="s">
        <v>378</v>
      </c>
      <c r="U95" s="34" t="s">
        <v>187</v>
      </c>
      <c r="V95" s="38">
        <v>7154</v>
      </c>
    </row>
    <row r="96" spans="1:38">
      <c r="A96" s="70"/>
      <c r="B96" s="70"/>
      <c r="C96" s="28">
        <v>95</v>
      </c>
      <c r="D96" s="34" t="s">
        <v>460</v>
      </c>
      <c r="E96" s="30">
        <v>2015</v>
      </c>
      <c r="F96" s="29" t="s">
        <v>931</v>
      </c>
      <c r="G96" s="34" t="s">
        <v>22</v>
      </c>
      <c r="H96" s="29" t="e">
        <f>#REF!</f>
        <v>#REF!</v>
      </c>
      <c r="J96" s="42" t="s">
        <v>749</v>
      </c>
      <c r="K96" s="35" t="s">
        <v>461</v>
      </c>
      <c r="L96" s="52" t="s">
        <v>462</v>
      </c>
      <c r="M96" s="34">
        <v>2</v>
      </c>
      <c r="N96" s="34">
        <v>1</v>
      </c>
      <c r="O96" s="34">
        <v>1</v>
      </c>
      <c r="P96" s="38" t="s">
        <v>164</v>
      </c>
      <c r="Q96" s="34" t="s">
        <v>39</v>
      </c>
      <c r="R96" s="129" t="s">
        <v>968</v>
      </c>
      <c r="S96" s="47" t="e">
        <f>#REF!</f>
        <v>#REF!</v>
      </c>
      <c r="T96" s="38" t="s">
        <v>463</v>
      </c>
      <c r="U96" s="34" t="s">
        <v>462</v>
      </c>
      <c r="V96" s="38">
        <v>1352</v>
      </c>
    </row>
    <row r="97" spans="1:38">
      <c r="A97" s="70"/>
      <c r="B97" s="70"/>
      <c r="C97" s="28">
        <v>96</v>
      </c>
      <c r="D97" s="34" t="s">
        <v>464</v>
      </c>
      <c r="E97" s="30">
        <v>2015</v>
      </c>
      <c r="F97" s="29" t="s">
        <v>931</v>
      </c>
      <c r="G97" s="34" t="s">
        <v>22</v>
      </c>
      <c r="H97" s="29" t="e">
        <f>#REF!</f>
        <v>#REF!</v>
      </c>
      <c r="J97" s="42" t="s">
        <v>749</v>
      </c>
      <c r="K97" s="35" t="s">
        <v>465</v>
      </c>
      <c r="L97" s="52" t="s">
        <v>100</v>
      </c>
      <c r="M97" s="34">
        <v>1</v>
      </c>
      <c r="N97" s="34">
        <v>0</v>
      </c>
      <c r="O97" s="34">
        <v>1</v>
      </c>
      <c r="P97" s="38" t="s">
        <v>144</v>
      </c>
      <c r="Q97" s="29" t="s">
        <v>100</v>
      </c>
      <c r="R97" s="129" t="s">
        <v>755</v>
      </c>
      <c r="S97" s="47" t="e">
        <f>#REF!</f>
        <v>#REF!</v>
      </c>
      <c r="T97" s="38" t="s">
        <v>395</v>
      </c>
      <c r="U97" s="34" t="s">
        <v>100</v>
      </c>
      <c r="V97" s="38">
        <v>4585</v>
      </c>
    </row>
    <row r="98" spans="1:38">
      <c r="A98" s="70"/>
      <c r="B98" s="70">
        <v>101</v>
      </c>
      <c r="C98" s="28">
        <v>97</v>
      </c>
      <c r="D98" s="34" t="s">
        <v>466</v>
      </c>
      <c r="E98" s="30">
        <v>2015</v>
      </c>
      <c r="F98" s="29" t="s">
        <v>931</v>
      </c>
      <c r="G98" s="34" t="s">
        <v>22</v>
      </c>
      <c r="H98" t="e">
        <f>#REF!</f>
        <v>#REF!</v>
      </c>
      <c r="J98" s="42" t="s">
        <v>749</v>
      </c>
      <c r="K98" s="35" t="s">
        <v>467</v>
      </c>
      <c r="L98" s="52" t="s">
        <v>187</v>
      </c>
      <c r="M98" s="34">
        <v>2</v>
      </c>
      <c r="N98" s="34">
        <v>2</v>
      </c>
      <c r="O98" s="34">
        <v>0</v>
      </c>
      <c r="P98" s="38" t="s">
        <v>84</v>
      </c>
      <c r="Q98" s="54" t="s">
        <v>187</v>
      </c>
      <c r="R98" s="129" t="s">
        <v>969</v>
      </c>
      <c r="S98" s="47" t="e">
        <f>#REF!</f>
        <v>#REF!</v>
      </c>
      <c r="T98" s="38" t="s">
        <v>468</v>
      </c>
      <c r="U98" s="34" t="s">
        <v>187</v>
      </c>
      <c r="V98" s="38">
        <v>4661</v>
      </c>
    </row>
    <row r="99" spans="1:38">
      <c r="A99" s="70"/>
      <c r="B99" s="70">
        <v>102</v>
      </c>
      <c r="C99" s="28">
        <v>98</v>
      </c>
      <c r="D99" s="34" t="s">
        <v>469</v>
      </c>
      <c r="E99" s="30">
        <v>2015</v>
      </c>
      <c r="F99" s="29" t="s">
        <v>931</v>
      </c>
      <c r="G99" s="34" t="s">
        <v>22</v>
      </c>
      <c r="H99" s="29" t="e">
        <f>#REF!</f>
        <v>#REF!</v>
      </c>
      <c r="J99" s="42" t="s">
        <v>749</v>
      </c>
      <c r="K99" s="35" t="s">
        <v>470</v>
      </c>
      <c r="L99" s="52" t="s">
        <v>187</v>
      </c>
      <c r="M99" s="34">
        <v>4</v>
      </c>
      <c r="N99" s="34">
        <v>4</v>
      </c>
      <c r="O99" s="34">
        <v>0</v>
      </c>
      <c r="P99" s="38" t="s">
        <v>186</v>
      </c>
      <c r="Q99" s="34" t="s">
        <v>187</v>
      </c>
      <c r="R99" s="129" t="s">
        <v>754</v>
      </c>
      <c r="S99" s="47" t="e">
        <f>#REF!</f>
        <v>#REF!</v>
      </c>
      <c r="T99" s="38" t="s">
        <v>471</v>
      </c>
      <c r="U99" s="34" t="s">
        <v>187</v>
      </c>
      <c r="V99" s="38">
        <v>2124</v>
      </c>
    </row>
    <row r="100" spans="1:38">
      <c r="A100" s="70"/>
      <c r="B100" s="70"/>
      <c r="C100" s="28">
        <v>99</v>
      </c>
      <c r="D100" s="34" t="s">
        <v>472</v>
      </c>
      <c r="E100" s="30">
        <v>2015</v>
      </c>
      <c r="F100" s="29" t="s">
        <v>931</v>
      </c>
      <c r="G100" s="34" t="s">
        <v>22</v>
      </c>
      <c r="H100" s="29" t="e">
        <f>#REF!</f>
        <v>#REF!</v>
      </c>
      <c r="J100" s="42" t="s">
        <v>749</v>
      </c>
      <c r="K100" s="35" t="s">
        <v>473</v>
      </c>
      <c r="L100" s="52" t="s">
        <v>58</v>
      </c>
      <c r="M100" s="34">
        <v>4</v>
      </c>
      <c r="N100" s="34">
        <v>2</v>
      </c>
      <c r="O100" s="34">
        <v>2</v>
      </c>
      <c r="P100" s="38" t="s">
        <v>474</v>
      </c>
      <c r="Q100" s="34" t="s">
        <v>39</v>
      </c>
      <c r="R100" s="129" t="s">
        <v>755</v>
      </c>
      <c r="S100" s="63" t="e">
        <f>#REF!</f>
        <v>#REF!</v>
      </c>
      <c r="T100" s="38" t="s">
        <v>475</v>
      </c>
      <c r="U100" s="45" t="s">
        <v>58</v>
      </c>
      <c r="V100" s="38">
        <v>63</v>
      </c>
    </row>
    <row r="101" spans="1:38">
      <c r="A101" s="70"/>
      <c r="B101" s="70"/>
      <c r="C101" s="31">
        <v>100</v>
      </c>
      <c r="D101" s="34" t="s">
        <v>476</v>
      </c>
      <c r="E101" s="30">
        <v>2015</v>
      </c>
      <c r="F101" s="29" t="s">
        <v>931</v>
      </c>
      <c r="G101" s="34" t="s">
        <v>22</v>
      </c>
      <c r="H101" s="29" t="e">
        <f>#REF!</f>
        <v>#REF!</v>
      </c>
      <c r="J101" s="42" t="s">
        <v>749</v>
      </c>
      <c r="K101" s="35" t="s">
        <v>477</v>
      </c>
      <c r="L101" s="52" t="s">
        <v>39</v>
      </c>
      <c r="M101" s="34">
        <v>2</v>
      </c>
      <c r="N101" s="34">
        <v>0</v>
      </c>
      <c r="O101" s="34">
        <v>2</v>
      </c>
      <c r="P101" s="38" t="s">
        <v>478</v>
      </c>
      <c r="Q101" s="34" t="s">
        <v>100</v>
      </c>
      <c r="R101" s="129" t="s">
        <v>968</v>
      </c>
      <c r="S101" s="47" t="e">
        <f>#REF!</f>
        <v>#REF!</v>
      </c>
      <c r="T101" s="38" t="s">
        <v>479</v>
      </c>
      <c r="U101" s="34" t="s">
        <v>39</v>
      </c>
      <c r="V101" s="38">
        <v>9</v>
      </c>
    </row>
    <row r="102" spans="1:38">
      <c r="A102" s="70"/>
      <c r="B102" s="70"/>
      <c r="C102" s="28">
        <v>101</v>
      </c>
      <c r="D102" s="34" t="s">
        <v>480</v>
      </c>
      <c r="E102" s="30">
        <v>2015</v>
      </c>
      <c r="F102" s="29" t="s">
        <v>931</v>
      </c>
      <c r="G102" s="34" t="s">
        <v>22</v>
      </c>
      <c r="H102" s="29" t="e">
        <f>#REF!</f>
        <v>#REF!</v>
      </c>
      <c r="J102" s="42" t="s">
        <v>749</v>
      </c>
      <c r="K102" s="35" t="s">
        <v>481</v>
      </c>
      <c r="L102" s="52" t="s">
        <v>868</v>
      </c>
      <c r="M102" s="34">
        <v>2</v>
      </c>
      <c r="N102" s="34">
        <v>0</v>
      </c>
      <c r="O102" s="34">
        <v>2</v>
      </c>
      <c r="P102" s="38" t="s">
        <v>414</v>
      </c>
      <c r="Q102" s="54" t="s">
        <v>187</v>
      </c>
      <c r="R102" s="129" t="s">
        <v>754</v>
      </c>
      <c r="S102" s="47" t="e">
        <f>#REF!</f>
        <v>#REF!</v>
      </c>
      <c r="T102" s="38" t="s">
        <v>482</v>
      </c>
      <c r="U102" s="34" t="s">
        <v>355</v>
      </c>
      <c r="V102" s="38">
        <v>1780</v>
      </c>
    </row>
    <row r="103" spans="1:38">
      <c r="A103" s="70"/>
      <c r="B103" s="70">
        <v>90</v>
      </c>
      <c r="C103" s="28">
        <v>102</v>
      </c>
      <c r="D103" s="34" t="s">
        <v>483</v>
      </c>
      <c r="E103" s="30">
        <v>2015</v>
      </c>
      <c r="F103" s="29" t="s">
        <v>931</v>
      </c>
      <c r="G103" s="34" t="s">
        <v>22</v>
      </c>
      <c r="H103" s="29" t="e">
        <f>#REF!</f>
        <v>#REF!</v>
      </c>
      <c r="J103" s="42" t="s">
        <v>749</v>
      </c>
      <c r="K103" s="35" t="s">
        <v>484</v>
      </c>
      <c r="L103" s="52" t="s">
        <v>67</v>
      </c>
      <c r="M103" s="34">
        <v>2</v>
      </c>
      <c r="N103" s="34">
        <v>2</v>
      </c>
      <c r="O103" s="34">
        <v>0</v>
      </c>
      <c r="P103" s="38" t="s">
        <v>485</v>
      </c>
      <c r="Q103" s="31" t="s">
        <v>58</v>
      </c>
      <c r="R103" s="129" t="s">
        <v>969</v>
      </c>
      <c r="S103" s="47" t="e">
        <f>#REF!</f>
        <v>#REF!</v>
      </c>
      <c r="T103" s="38" t="s">
        <v>486</v>
      </c>
      <c r="U103" s="34" t="s">
        <v>67</v>
      </c>
      <c r="V103" s="38">
        <v>11323</v>
      </c>
    </row>
    <row r="104" spans="1:38" s="95" customFormat="1">
      <c r="C104" s="28">
        <v>103</v>
      </c>
      <c r="D104" s="97" t="s">
        <v>546</v>
      </c>
      <c r="E104" s="96">
        <v>2015</v>
      </c>
      <c r="F104" s="29" t="s">
        <v>931</v>
      </c>
      <c r="G104" s="96" t="s">
        <v>22</v>
      </c>
      <c r="H104" s="93"/>
      <c r="I104" s="96"/>
      <c r="J104" s="94" t="s">
        <v>749</v>
      </c>
      <c r="K104" s="97" t="s">
        <v>465</v>
      </c>
      <c r="L104" s="31" t="str">
        <f>U104</f>
        <v>Reino Unido</v>
      </c>
      <c r="M104" s="96">
        <v>1</v>
      </c>
      <c r="N104" s="34">
        <v>0</v>
      </c>
      <c r="O104" s="96">
        <v>1</v>
      </c>
      <c r="P104" s="17" t="s">
        <v>144</v>
      </c>
      <c r="Q104" s="29" t="s">
        <v>100</v>
      </c>
      <c r="R104" s="129" t="s">
        <v>755</v>
      </c>
      <c r="S104" s="98"/>
      <c r="T104" s="96" t="s">
        <v>395</v>
      </c>
      <c r="U104" s="29" t="s">
        <v>100</v>
      </c>
      <c r="V104" s="96">
        <v>4585</v>
      </c>
      <c r="W104" s="96"/>
      <c r="X104" s="96"/>
      <c r="Y104" s="96"/>
      <c r="Z104" s="96"/>
      <c r="AA104" s="96"/>
      <c r="AB104" s="96"/>
      <c r="AC104" s="96"/>
      <c r="AD104" s="96"/>
      <c r="AE104" s="96"/>
      <c r="AF104" s="96"/>
      <c r="AG104" s="96"/>
      <c r="AH104" s="96"/>
      <c r="AI104" s="96"/>
      <c r="AJ104" s="96"/>
      <c r="AK104" s="96"/>
      <c r="AL104" s="96"/>
    </row>
    <row r="105" spans="1:38" s="89" customFormat="1">
      <c r="B105" s="89">
        <v>68</v>
      </c>
      <c r="C105" s="28">
        <v>104</v>
      </c>
      <c r="D105" s="86" t="s">
        <v>547</v>
      </c>
      <c r="E105" s="85">
        <v>2015</v>
      </c>
      <c r="F105" s="29" t="s">
        <v>931</v>
      </c>
      <c r="G105" s="85" t="s">
        <v>22</v>
      </c>
      <c r="H105" s="40"/>
      <c r="I105" s="85"/>
      <c r="J105" s="87" t="s">
        <v>749</v>
      </c>
      <c r="K105" s="86" t="s">
        <v>548</v>
      </c>
      <c r="L105" s="85" t="s">
        <v>269</v>
      </c>
      <c r="M105" s="85">
        <v>1</v>
      </c>
      <c r="N105" s="34">
        <v>0</v>
      </c>
      <c r="O105" s="85">
        <v>1</v>
      </c>
      <c r="P105" s="17" t="s">
        <v>271</v>
      </c>
      <c r="Q105" s="29" t="s">
        <v>971</v>
      </c>
      <c r="R105" s="129" t="s">
        <v>754</v>
      </c>
      <c r="S105" s="63" t="e">
        <f>#REF!</f>
        <v>#REF!</v>
      </c>
      <c r="T105" s="85" t="s">
        <v>549</v>
      </c>
      <c r="U105" s="8" t="s">
        <v>269</v>
      </c>
      <c r="V105" s="85">
        <v>760</v>
      </c>
      <c r="W105" s="85"/>
      <c r="X105" s="85"/>
      <c r="Y105" s="85"/>
      <c r="Z105" s="85"/>
      <c r="AA105" s="85"/>
      <c r="AB105" s="85"/>
      <c r="AC105" s="85"/>
      <c r="AD105" s="85"/>
      <c r="AE105" s="85"/>
      <c r="AF105" s="85"/>
      <c r="AG105" s="85"/>
      <c r="AH105" s="85"/>
      <c r="AI105" s="85"/>
      <c r="AJ105" s="85"/>
      <c r="AK105" s="85"/>
      <c r="AL105" s="85"/>
    </row>
    <row r="106" spans="1:38" s="95" customFormat="1">
      <c r="C106" s="28">
        <v>105</v>
      </c>
      <c r="D106" s="97" t="s">
        <v>550</v>
      </c>
      <c r="E106" s="96">
        <v>2015</v>
      </c>
      <c r="F106" s="29" t="s">
        <v>931</v>
      </c>
      <c r="G106" s="96" t="s">
        <v>22</v>
      </c>
      <c r="H106" s="93"/>
      <c r="I106" s="96"/>
      <c r="J106" s="94" t="s">
        <v>749</v>
      </c>
      <c r="K106" s="97" t="s">
        <v>551</v>
      </c>
      <c r="L106" s="31" t="str">
        <f>U106</f>
        <v>Brasil</v>
      </c>
      <c r="M106" s="96">
        <v>4</v>
      </c>
      <c r="N106" s="96">
        <v>3</v>
      </c>
      <c r="O106" s="96">
        <v>1</v>
      </c>
      <c r="P106" s="17" t="s">
        <v>289</v>
      </c>
      <c r="Q106" s="28" t="s">
        <v>25</v>
      </c>
      <c r="R106" s="129" t="s">
        <v>969</v>
      </c>
      <c r="T106" s="96" t="s">
        <v>424</v>
      </c>
      <c r="U106" s="28" t="s">
        <v>25</v>
      </c>
      <c r="V106" s="96">
        <v>1028</v>
      </c>
      <c r="W106" s="96"/>
      <c r="X106" s="96"/>
      <c r="Y106" s="96"/>
      <c r="Z106" s="96"/>
      <c r="AA106" s="96"/>
      <c r="AB106" s="96"/>
      <c r="AC106" s="96"/>
      <c r="AD106" s="96"/>
      <c r="AE106" s="96"/>
      <c r="AF106" s="96"/>
      <c r="AG106" s="96"/>
      <c r="AH106" s="96"/>
      <c r="AI106" s="96"/>
      <c r="AJ106" s="96"/>
      <c r="AK106" s="96"/>
      <c r="AL106" s="96"/>
    </row>
    <row r="107" spans="1:38" s="6" customFormat="1">
      <c r="A107" s="90"/>
      <c r="B107" s="90"/>
      <c r="C107" s="31">
        <v>106</v>
      </c>
      <c r="D107" s="7" t="s">
        <v>553</v>
      </c>
      <c r="E107" s="8">
        <v>2014</v>
      </c>
      <c r="F107" s="29" t="s">
        <v>931</v>
      </c>
      <c r="G107" s="8" t="s">
        <v>22</v>
      </c>
      <c r="H107" s="29" t="e">
        <f>#REF!</f>
        <v>#REF!</v>
      </c>
      <c r="I107" s="8"/>
      <c r="J107" s="42" t="s">
        <v>749</v>
      </c>
      <c r="K107" s="13" t="s">
        <v>554</v>
      </c>
      <c r="L107" s="54" t="s">
        <v>118</v>
      </c>
      <c r="M107" s="8">
        <v>2</v>
      </c>
      <c r="N107" s="8">
        <v>1</v>
      </c>
      <c r="O107" s="8">
        <v>1</v>
      </c>
      <c r="P107" s="17" t="s">
        <v>305</v>
      </c>
      <c r="Q107" s="29" t="s">
        <v>100</v>
      </c>
      <c r="R107" s="129" t="s">
        <v>755</v>
      </c>
      <c r="S107" s="63" t="e">
        <f>#REF!</f>
        <v>#REF!</v>
      </c>
      <c r="T107" s="17" t="s">
        <v>555</v>
      </c>
      <c r="U107" s="54" t="s">
        <v>118</v>
      </c>
      <c r="V107" s="17">
        <v>620</v>
      </c>
      <c r="W107" s="8"/>
      <c r="X107" s="8"/>
      <c r="Y107" s="8"/>
      <c r="Z107" s="8"/>
      <c r="AA107" s="8"/>
      <c r="AB107" s="8"/>
      <c r="AC107" s="8"/>
      <c r="AD107" s="8"/>
      <c r="AE107" s="8"/>
      <c r="AF107" s="8"/>
      <c r="AG107" s="8"/>
      <c r="AH107" s="8"/>
      <c r="AI107" s="8"/>
      <c r="AJ107" s="8"/>
      <c r="AK107" s="8"/>
      <c r="AL107" s="8"/>
    </row>
    <row r="108" spans="1:38" s="6" customFormat="1">
      <c r="A108" s="90"/>
      <c r="B108" s="90"/>
      <c r="C108" s="28">
        <v>107</v>
      </c>
      <c r="D108" s="7" t="s">
        <v>556</v>
      </c>
      <c r="E108" s="8">
        <v>2014</v>
      </c>
      <c r="F108" s="29" t="s">
        <v>931</v>
      </c>
      <c r="G108" s="8" t="s">
        <v>22</v>
      </c>
      <c r="H108" s="29" t="e">
        <f>#REF!</f>
        <v>#REF!</v>
      </c>
      <c r="I108" s="8"/>
      <c r="J108" s="42" t="s">
        <v>749</v>
      </c>
      <c r="K108" s="14" t="s">
        <v>557</v>
      </c>
      <c r="L108" s="52" t="s">
        <v>869</v>
      </c>
      <c r="M108" s="8">
        <v>1</v>
      </c>
      <c r="N108" s="8">
        <v>1</v>
      </c>
      <c r="O108" s="34">
        <v>0</v>
      </c>
      <c r="P108" s="17" t="s">
        <v>305</v>
      </c>
      <c r="Q108" s="29" t="s">
        <v>100</v>
      </c>
      <c r="R108" s="129" t="s">
        <v>755</v>
      </c>
      <c r="S108" s="63" t="e">
        <f>#REF!</f>
        <v>#REF!</v>
      </c>
      <c r="T108" s="17" t="s">
        <v>558</v>
      </c>
      <c r="U108" s="29" t="s">
        <v>415</v>
      </c>
      <c r="V108" s="17">
        <v>303</v>
      </c>
      <c r="W108" s="8"/>
      <c r="X108" s="8"/>
      <c r="Y108" s="8"/>
      <c r="Z108" s="8"/>
      <c r="AA108" s="8"/>
      <c r="AB108" s="8"/>
      <c r="AC108" s="8"/>
      <c r="AD108" s="8"/>
      <c r="AE108" s="8"/>
      <c r="AF108" s="8"/>
      <c r="AG108" s="8"/>
      <c r="AH108" s="8"/>
      <c r="AI108" s="8"/>
      <c r="AJ108" s="8"/>
      <c r="AK108" s="8"/>
      <c r="AL108" s="8"/>
    </row>
    <row r="109" spans="1:38" s="6" customFormat="1">
      <c r="A109" s="90"/>
      <c r="B109" s="90"/>
      <c r="C109" s="28">
        <v>108</v>
      </c>
      <c r="D109" s="7" t="s">
        <v>559</v>
      </c>
      <c r="E109" s="8">
        <v>2014</v>
      </c>
      <c r="F109" s="29" t="s">
        <v>931</v>
      </c>
      <c r="G109" s="8" t="s">
        <v>30</v>
      </c>
      <c r="H109" s="29" t="e">
        <f>#REF!</f>
        <v>#REF!</v>
      </c>
      <c r="I109" s="8"/>
      <c r="J109" s="42" t="s">
        <v>749</v>
      </c>
      <c r="K109" s="13" t="s">
        <v>560</v>
      </c>
      <c r="L109" s="52" t="s">
        <v>869</v>
      </c>
      <c r="M109" s="8">
        <v>2</v>
      </c>
      <c r="N109" s="34">
        <v>0</v>
      </c>
      <c r="O109" s="8">
        <v>2</v>
      </c>
      <c r="P109" s="17" t="s">
        <v>305</v>
      </c>
      <c r="Q109" s="29" t="s">
        <v>100</v>
      </c>
      <c r="R109" s="129" t="s">
        <v>755</v>
      </c>
      <c r="S109" s="63" t="e">
        <f>#REF!</f>
        <v>#REF!</v>
      </c>
      <c r="T109" s="17" t="s">
        <v>561</v>
      </c>
      <c r="U109" s="29" t="s">
        <v>415</v>
      </c>
      <c r="V109" s="17">
        <v>545</v>
      </c>
      <c r="W109" s="8"/>
      <c r="X109" s="8"/>
      <c r="Y109" s="8"/>
      <c r="Z109" s="8"/>
      <c r="AA109" s="8"/>
      <c r="AB109" s="8"/>
      <c r="AC109" s="8"/>
      <c r="AD109" s="8"/>
      <c r="AE109" s="8"/>
      <c r="AF109" s="8"/>
      <c r="AG109" s="8"/>
      <c r="AH109" s="8"/>
      <c r="AI109" s="8"/>
      <c r="AJ109" s="8"/>
      <c r="AK109" s="8"/>
      <c r="AL109" s="8"/>
    </row>
    <row r="110" spans="1:38" s="6" customFormat="1">
      <c r="A110" s="90"/>
      <c r="B110" s="90"/>
      <c r="C110" s="28">
        <v>109</v>
      </c>
      <c r="D110" s="7" t="s">
        <v>562</v>
      </c>
      <c r="E110" s="8">
        <v>2014</v>
      </c>
      <c r="F110" s="29" t="s">
        <v>931</v>
      </c>
      <c r="G110" s="8" t="s">
        <v>30</v>
      </c>
      <c r="H110" s="29" t="e">
        <f>#REF!</f>
        <v>#REF!</v>
      </c>
      <c r="I110" s="8"/>
      <c r="J110" s="42" t="s">
        <v>749</v>
      </c>
      <c r="K110" s="13" t="s">
        <v>563</v>
      </c>
      <c r="L110" s="54" t="s">
        <v>39</v>
      </c>
      <c r="M110" s="8">
        <v>1</v>
      </c>
      <c r="N110" s="34">
        <v>0</v>
      </c>
      <c r="O110" s="8">
        <v>1</v>
      </c>
      <c r="P110" s="17" t="s">
        <v>564</v>
      </c>
      <c r="Q110" s="52" t="s">
        <v>100</v>
      </c>
      <c r="R110" s="129" t="s">
        <v>754</v>
      </c>
      <c r="S110" s="48" t="e">
        <f>#REF!</f>
        <v>#REF!</v>
      </c>
      <c r="T110" s="17" t="s">
        <v>565</v>
      </c>
      <c r="U110" s="52" t="s">
        <v>39</v>
      </c>
      <c r="V110" s="17">
        <v>133</v>
      </c>
      <c r="W110" s="8"/>
      <c r="X110" s="8"/>
      <c r="Y110" s="8"/>
      <c r="Z110" s="8"/>
      <c r="AA110" s="8"/>
      <c r="AB110" s="8"/>
      <c r="AC110" s="8"/>
      <c r="AD110" s="8"/>
      <c r="AE110" s="8"/>
      <c r="AF110" s="8"/>
      <c r="AG110" s="8"/>
      <c r="AH110" s="8"/>
      <c r="AI110" s="8"/>
      <c r="AJ110" s="8"/>
      <c r="AK110" s="8"/>
      <c r="AL110" s="8"/>
    </row>
    <row r="111" spans="1:38" s="6" customFormat="1">
      <c r="A111" s="90"/>
      <c r="B111" s="90"/>
      <c r="C111" s="28">
        <v>110</v>
      </c>
      <c r="D111" s="7" t="s">
        <v>566</v>
      </c>
      <c r="E111" s="8">
        <v>2014</v>
      </c>
      <c r="F111" s="29" t="s">
        <v>931</v>
      </c>
      <c r="G111" s="8" t="s">
        <v>22</v>
      </c>
      <c r="H111" s="29" t="e">
        <f>#REF!</f>
        <v>#REF!</v>
      </c>
      <c r="I111" s="8"/>
      <c r="J111" s="42" t="s">
        <v>749</v>
      </c>
      <c r="K111" s="13" t="s">
        <v>567</v>
      </c>
      <c r="L111" s="54" t="s">
        <v>100</v>
      </c>
      <c r="M111" s="8">
        <v>1</v>
      </c>
      <c r="N111" s="8">
        <v>1</v>
      </c>
      <c r="O111" s="34">
        <v>0</v>
      </c>
      <c r="P111" s="17" t="s">
        <v>259</v>
      </c>
      <c r="Q111" s="34" t="s">
        <v>39</v>
      </c>
      <c r="R111" s="129" t="s">
        <v>755</v>
      </c>
      <c r="S111" s="48" t="e">
        <f>#REF!</f>
        <v>#REF!</v>
      </c>
      <c r="T111" s="17" t="s">
        <v>568</v>
      </c>
      <c r="U111" s="29" t="s">
        <v>100</v>
      </c>
      <c r="V111" s="17">
        <v>145</v>
      </c>
      <c r="W111" s="8"/>
      <c r="X111" s="8"/>
      <c r="Y111" s="8"/>
      <c r="Z111" s="8"/>
      <c r="AA111" s="8"/>
      <c r="AB111" s="8"/>
      <c r="AC111" s="8"/>
      <c r="AD111" s="8"/>
      <c r="AE111" s="8"/>
      <c r="AF111" s="8"/>
      <c r="AG111" s="8"/>
      <c r="AH111" s="8"/>
      <c r="AI111" s="8"/>
      <c r="AJ111" s="8"/>
      <c r="AK111" s="8"/>
      <c r="AL111" s="8"/>
    </row>
    <row r="112" spans="1:38" s="6" customFormat="1">
      <c r="A112" s="90"/>
      <c r="B112" s="90"/>
      <c r="C112" s="28">
        <v>111</v>
      </c>
      <c r="D112" s="7" t="s">
        <v>569</v>
      </c>
      <c r="E112" s="8">
        <v>2014</v>
      </c>
      <c r="F112" s="29" t="s">
        <v>931</v>
      </c>
      <c r="G112" s="8" t="s">
        <v>28</v>
      </c>
      <c r="H112" s="29" t="e">
        <f>#REF!</f>
        <v>#REF!</v>
      </c>
      <c r="I112" s="8"/>
      <c r="J112" s="8">
        <v>2001</v>
      </c>
      <c r="K112" s="13" t="s">
        <v>570</v>
      </c>
      <c r="L112" s="54" t="s">
        <v>100</v>
      </c>
      <c r="M112" s="8">
        <v>1</v>
      </c>
      <c r="N112" s="8">
        <v>1</v>
      </c>
      <c r="O112" s="34">
        <v>0</v>
      </c>
      <c r="P112" s="17" t="s">
        <v>259</v>
      </c>
      <c r="Q112" s="34" t="s">
        <v>39</v>
      </c>
      <c r="R112" s="129" t="s">
        <v>755</v>
      </c>
      <c r="S112" s="47" t="e">
        <f>#REF!</f>
        <v>#REF!</v>
      </c>
      <c r="T112" s="17" t="s">
        <v>571</v>
      </c>
      <c r="U112" s="8" t="s">
        <v>2</v>
      </c>
      <c r="V112" s="17">
        <v>254</v>
      </c>
      <c r="W112" s="8"/>
      <c r="X112" s="8"/>
      <c r="Y112" s="8"/>
      <c r="Z112" s="8"/>
      <c r="AA112" s="8"/>
      <c r="AB112" s="8"/>
      <c r="AC112" s="8"/>
      <c r="AD112" s="8"/>
      <c r="AE112" s="8"/>
      <c r="AF112" s="8"/>
      <c r="AG112" s="8"/>
      <c r="AH112" s="8"/>
      <c r="AI112" s="8"/>
      <c r="AJ112" s="8"/>
      <c r="AK112" s="8"/>
      <c r="AL112" s="8"/>
    </row>
    <row r="113" spans="1:38" s="6" customFormat="1">
      <c r="A113" s="90"/>
      <c r="B113" s="90"/>
      <c r="C113" s="31">
        <v>112</v>
      </c>
      <c r="D113" s="7" t="s">
        <v>572</v>
      </c>
      <c r="E113" s="8">
        <v>2014</v>
      </c>
      <c r="F113" s="29" t="s">
        <v>931</v>
      </c>
      <c r="G113" s="36" t="s">
        <v>312</v>
      </c>
      <c r="H113" s="29" t="e">
        <f>#REF!</f>
        <v>#REF!</v>
      </c>
      <c r="I113" s="8"/>
      <c r="J113" s="42" t="s">
        <v>749</v>
      </c>
      <c r="K113" s="13" t="s">
        <v>574</v>
      </c>
      <c r="L113" s="54" t="s">
        <v>187</v>
      </c>
      <c r="M113" s="8">
        <v>1</v>
      </c>
      <c r="N113" s="8">
        <v>1</v>
      </c>
      <c r="O113" s="34">
        <v>0</v>
      </c>
      <c r="P113" s="17" t="s">
        <v>414</v>
      </c>
      <c r="Q113" s="54" t="s">
        <v>187</v>
      </c>
      <c r="R113" s="129" t="s">
        <v>754</v>
      </c>
      <c r="S113" s="48" t="e">
        <f>#REF!</f>
        <v>#REF!</v>
      </c>
      <c r="T113" s="17" t="s">
        <v>575</v>
      </c>
      <c r="U113" s="54" t="s">
        <v>187</v>
      </c>
      <c r="V113" s="17">
        <v>4661</v>
      </c>
      <c r="W113" s="8"/>
      <c r="X113" s="8"/>
      <c r="Y113" s="8"/>
      <c r="Z113" s="8"/>
      <c r="AA113" s="8"/>
      <c r="AB113" s="8"/>
      <c r="AC113" s="8"/>
      <c r="AD113" s="8"/>
      <c r="AE113" s="8"/>
      <c r="AF113" s="8"/>
      <c r="AG113" s="8"/>
      <c r="AH113" s="8"/>
      <c r="AI113" s="8"/>
      <c r="AJ113" s="8"/>
      <c r="AK113" s="8"/>
      <c r="AL113" s="8"/>
    </row>
    <row r="114" spans="1:38" s="6" customFormat="1">
      <c r="A114" s="90"/>
      <c r="B114" s="90"/>
      <c r="C114" s="28">
        <v>113</v>
      </c>
      <c r="D114" s="7" t="s">
        <v>576</v>
      </c>
      <c r="E114" s="8">
        <v>2014</v>
      </c>
      <c r="F114" s="29" t="s">
        <v>931</v>
      </c>
      <c r="G114" s="8" t="s">
        <v>22</v>
      </c>
      <c r="H114" s="29" t="e">
        <f>#REF!</f>
        <v>#REF!</v>
      </c>
      <c r="I114" s="8"/>
      <c r="J114" s="42" t="s">
        <v>749</v>
      </c>
      <c r="K114" s="13" t="s">
        <v>577</v>
      </c>
      <c r="L114" s="54" t="s">
        <v>904</v>
      </c>
      <c r="M114" s="8">
        <v>3</v>
      </c>
      <c r="N114" s="34">
        <v>0</v>
      </c>
      <c r="O114" s="8">
        <v>3</v>
      </c>
      <c r="P114" s="17" t="s">
        <v>578</v>
      </c>
      <c r="Q114" s="8" t="s">
        <v>100</v>
      </c>
      <c r="R114" s="129" t="s">
        <v>754</v>
      </c>
      <c r="S114" s="48" t="e">
        <f>#REF!</f>
        <v>#REF!</v>
      </c>
      <c r="T114" s="17" t="s">
        <v>580</v>
      </c>
      <c r="U114" s="8" t="s">
        <v>579</v>
      </c>
      <c r="V114" s="17">
        <v>1237</v>
      </c>
      <c r="W114" s="8"/>
      <c r="X114" s="8"/>
      <c r="Y114" s="8"/>
      <c r="Z114" s="8"/>
      <c r="AA114" s="8"/>
      <c r="AB114" s="8"/>
      <c r="AC114" s="8"/>
      <c r="AD114" s="8"/>
      <c r="AE114" s="8"/>
      <c r="AF114" s="8"/>
      <c r="AG114" s="8"/>
      <c r="AH114" s="8"/>
      <c r="AI114" s="8"/>
      <c r="AJ114" s="8"/>
      <c r="AK114" s="8"/>
      <c r="AL114" s="8"/>
    </row>
    <row r="115" spans="1:38" s="6" customFormat="1">
      <c r="A115" s="104"/>
      <c r="B115" s="104"/>
      <c r="C115" s="28">
        <v>114</v>
      </c>
      <c r="D115" s="7" t="s">
        <v>581</v>
      </c>
      <c r="E115" s="8">
        <v>2014</v>
      </c>
      <c r="F115" s="29" t="s">
        <v>931</v>
      </c>
      <c r="G115" s="8" t="s">
        <v>22</v>
      </c>
      <c r="H115" s="29"/>
      <c r="I115" s="8"/>
      <c r="J115" s="42" t="s">
        <v>749</v>
      </c>
      <c r="K115" s="13" t="s">
        <v>582</v>
      </c>
      <c r="L115" s="54" t="s">
        <v>444</v>
      </c>
      <c r="M115" s="8">
        <v>3</v>
      </c>
      <c r="N115" s="34">
        <v>0</v>
      </c>
      <c r="O115" s="8">
        <v>3</v>
      </c>
      <c r="P115" s="17" t="s">
        <v>583</v>
      </c>
      <c r="Q115" s="34" t="s">
        <v>919</v>
      </c>
      <c r="R115" s="129" t="s">
        <v>755</v>
      </c>
      <c r="S115" s="48" t="e">
        <f>#REF!</f>
        <v>#REF!</v>
      </c>
      <c r="T115" s="17" t="s">
        <v>584</v>
      </c>
      <c r="U115" s="8" t="s">
        <v>444</v>
      </c>
      <c r="V115" s="17">
        <v>169</v>
      </c>
      <c r="W115" s="8"/>
      <c r="X115" s="8"/>
      <c r="Y115" s="8"/>
      <c r="Z115" s="8"/>
      <c r="AA115" s="8"/>
      <c r="AB115" s="8"/>
      <c r="AC115" s="8"/>
      <c r="AD115" s="8"/>
      <c r="AE115" s="8"/>
      <c r="AF115" s="8"/>
      <c r="AG115" s="8"/>
      <c r="AH115" s="8"/>
      <c r="AI115" s="8"/>
      <c r="AJ115" s="8"/>
      <c r="AK115" s="8"/>
      <c r="AL115" s="8"/>
    </row>
    <row r="116" spans="1:38" s="6" customFormat="1">
      <c r="A116" s="90"/>
      <c r="B116" s="90"/>
      <c r="C116" s="28">
        <v>115</v>
      </c>
      <c r="D116" s="7" t="s">
        <v>585</v>
      </c>
      <c r="E116" s="8">
        <v>2014</v>
      </c>
      <c r="F116" s="29" t="s">
        <v>931</v>
      </c>
      <c r="G116" s="36" t="s">
        <v>573</v>
      </c>
      <c r="H116" s="29" t="e">
        <f>#REF!</f>
        <v>#REF!</v>
      </c>
      <c r="I116" s="8"/>
      <c r="J116" s="42" t="s">
        <v>749</v>
      </c>
      <c r="K116" s="13" t="s">
        <v>586</v>
      </c>
      <c r="L116" s="54" t="s">
        <v>919</v>
      </c>
      <c r="M116" s="8">
        <v>2</v>
      </c>
      <c r="N116" s="8">
        <v>1</v>
      </c>
      <c r="O116" s="8">
        <v>1</v>
      </c>
      <c r="P116" s="17" t="s">
        <v>259</v>
      </c>
      <c r="Q116" s="34" t="s">
        <v>39</v>
      </c>
      <c r="R116" s="129" t="s">
        <v>755</v>
      </c>
      <c r="S116" s="48" t="e">
        <f>#REF!</f>
        <v>#REF!</v>
      </c>
      <c r="T116" s="17" t="s">
        <v>107</v>
      </c>
      <c r="U116" s="8" t="s">
        <v>587</v>
      </c>
      <c r="V116" s="17">
        <v>87</v>
      </c>
      <c r="W116" s="8"/>
      <c r="X116" s="8"/>
      <c r="Y116" s="8"/>
      <c r="Z116" s="8"/>
      <c r="AA116" s="8"/>
      <c r="AB116" s="8"/>
      <c r="AC116" s="8"/>
      <c r="AD116" s="8"/>
      <c r="AE116" s="8"/>
      <c r="AF116" s="8"/>
      <c r="AG116" s="8"/>
      <c r="AH116" s="8"/>
      <c r="AI116" s="8"/>
      <c r="AJ116" s="8"/>
      <c r="AK116" s="8"/>
      <c r="AL116" s="8"/>
    </row>
    <row r="117" spans="1:38" s="6" customFormat="1">
      <c r="A117" s="90"/>
      <c r="B117" s="90"/>
      <c r="C117" s="28">
        <v>116</v>
      </c>
      <c r="D117" s="7" t="s">
        <v>588</v>
      </c>
      <c r="E117" s="8">
        <v>2014</v>
      </c>
      <c r="F117" s="29" t="s">
        <v>931</v>
      </c>
      <c r="G117" s="29" t="s">
        <v>312</v>
      </c>
      <c r="H117" s="29" t="e">
        <f>#REF!</f>
        <v>#REF!</v>
      </c>
      <c r="I117" s="8"/>
      <c r="J117" s="42" t="s">
        <v>749</v>
      </c>
      <c r="K117" s="13" t="s">
        <v>589</v>
      </c>
      <c r="L117" s="54" t="s">
        <v>590</v>
      </c>
      <c r="M117" s="8">
        <v>2</v>
      </c>
      <c r="N117" s="34">
        <v>0</v>
      </c>
      <c r="O117" s="8">
        <v>2</v>
      </c>
      <c r="P117" s="17" t="s">
        <v>410</v>
      </c>
      <c r="Q117" s="34" t="s">
        <v>919</v>
      </c>
      <c r="R117" s="129" t="s">
        <v>755</v>
      </c>
      <c r="S117" s="48" t="e">
        <f>#REF!</f>
        <v>#REF!</v>
      </c>
      <c r="T117" s="17" t="s">
        <v>591</v>
      </c>
      <c r="U117" s="8" t="s">
        <v>590</v>
      </c>
      <c r="V117" s="17">
        <v>1720</v>
      </c>
      <c r="W117" s="8"/>
      <c r="X117" s="8"/>
      <c r="Y117" s="8"/>
      <c r="Z117" s="8"/>
      <c r="AA117" s="8"/>
      <c r="AB117" s="8"/>
      <c r="AC117" s="8"/>
      <c r="AD117" s="8"/>
      <c r="AE117" s="8"/>
      <c r="AF117" s="8"/>
      <c r="AG117" s="8"/>
      <c r="AH117" s="8"/>
      <c r="AI117" s="8"/>
      <c r="AJ117" s="8"/>
      <c r="AK117" s="8"/>
      <c r="AL117" s="8"/>
    </row>
    <row r="118" spans="1:38" s="6" customFormat="1">
      <c r="A118" s="90"/>
      <c r="B118" s="90"/>
      <c r="C118" s="28">
        <v>117</v>
      </c>
      <c r="D118" s="7" t="s">
        <v>592</v>
      </c>
      <c r="E118" s="8">
        <v>2014</v>
      </c>
      <c r="F118" s="29" t="s">
        <v>931</v>
      </c>
      <c r="G118" s="8" t="s">
        <v>150</v>
      </c>
      <c r="H118" s="29" t="e">
        <f>#REF!</f>
        <v>#REF!</v>
      </c>
      <c r="I118" s="8"/>
      <c r="J118" s="42" t="s">
        <v>749</v>
      </c>
      <c r="K118" s="13" t="s">
        <v>593</v>
      </c>
      <c r="L118" s="52" t="s">
        <v>58</v>
      </c>
      <c r="M118" s="8">
        <v>1</v>
      </c>
      <c r="N118" s="8">
        <v>1</v>
      </c>
      <c r="O118" s="34">
        <v>0</v>
      </c>
      <c r="P118" s="17" t="s">
        <v>144</v>
      </c>
      <c r="Q118" s="29" t="s">
        <v>100</v>
      </c>
      <c r="R118" s="129" t="s">
        <v>755</v>
      </c>
      <c r="S118" s="48" t="e">
        <f>#REF!</f>
        <v>#REF!</v>
      </c>
      <c r="T118" s="17" t="s">
        <v>260</v>
      </c>
      <c r="U118" s="45" t="s">
        <v>58</v>
      </c>
      <c r="V118" s="17">
        <v>354</v>
      </c>
      <c r="W118" s="8"/>
      <c r="X118" s="8"/>
      <c r="Y118" s="8"/>
      <c r="Z118" s="8"/>
      <c r="AA118" s="8"/>
      <c r="AB118" s="8"/>
      <c r="AC118" s="8"/>
      <c r="AD118" s="8"/>
      <c r="AE118" s="8"/>
      <c r="AF118" s="8"/>
      <c r="AG118" s="8"/>
      <c r="AH118" s="8"/>
      <c r="AI118" s="8"/>
      <c r="AJ118" s="8"/>
      <c r="AK118" s="8"/>
      <c r="AL118" s="8"/>
    </row>
    <row r="119" spans="1:38" s="6" customFormat="1">
      <c r="A119" s="90"/>
      <c r="B119" s="90">
        <v>121</v>
      </c>
      <c r="C119" s="31">
        <v>118</v>
      </c>
      <c r="D119" s="7" t="s">
        <v>594</v>
      </c>
      <c r="E119" s="8">
        <v>2014</v>
      </c>
      <c r="F119" s="29" t="s">
        <v>931</v>
      </c>
      <c r="G119" s="8" t="s">
        <v>632</v>
      </c>
      <c r="H119" s="29" t="e">
        <f>#REF!</f>
        <v>#REF!</v>
      </c>
      <c r="I119" s="8"/>
      <c r="J119" s="42" t="s">
        <v>749</v>
      </c>
      <c r="K119" s="13" t="s">
        <v>595</v>
      </c>
      <c r="L119" s="54" t="s">
        <v>187</v>
      </c>
      <c r="M119" s="8">
        <v>1</v>
      </c>
      <c r="N119" s="8">
        <v>1</v>
      </c>
      <c r="O119" s="34">
        <v>0</v>
      </c>
      <c r="P119" s="17" t="s">
        <v>84</v>
      </c>
      <c r="Q119" s="54" t="s">
        <v>187</v>
      </c>
      <c r="R119" s="129" t="s">
        <v>969</v>
      </c>
      <c r="S119" s="48" t="e">
        <f>#REF!</f>
        <v>#REF!</v>
      </c>
      <c r="T119" s="17" t="s">
        <v>596</v>
      </c>
      <c r="U119" s="54" t="s">
        <v>187</v>
      </c>
      <c r="V119" s="17">
        <v>16966</v>
      </c>
      <c r="W119" s="8"/>
      <c r="X119" s="8"/>
      <c r="Y119" s="8"/>
      <c r="Z119" s="8"/>
      <c r="AA119" s="8"/>
      <c r="AB119" s="8"/>
      <c r="AC119" s="8"/>
      <c r="AD119" s="8"/>
      <c r="AE119" s="8"/>
      <c r="AF119" s="8"/>
      <c r="AG119" s="8"/>
      <c r="AH119" s="8"/>
      <c r="AI119" s="8"/>
      <c r="AJ119" s="8"/>
      <c r="AK119" s="8"/>
      <c r="AL119" s="8"/>
    </row>
    <row r="120" spans="1:38" s="6" customFormat="1">
      <c r="A120" s="90"/>
      <c r="B120" s="90"/>
      <c r="C120" s="28">
        <v>119</v>
      </c>
      <c r="D120" s="7" t="s">
        <v>597</v>
      </c>
      <c r="E120" s="8">
        <v>2014</v>
      </c>
      <c r="F120" s="29" t="s">
        <v>931</v>
      </c>
      <c r="G120" s="29" t="s">
        <v>312</v>
      </c>
      <c r="H120" s="29" t="e">
        <f>#REF!</f>
        <v>#REF!</v>
      </c>
      <c r="I120" s="8"/>
      <c r="J120" s="8" t="s">
        <v>598</v>
      </c>
      <c r="K120" s="13" t="s">
        <v>599</v>
      </c>
      <c r="L120" s="54" t="s">
        <v>39</v>
      </c>
      <c r="M120" s="8">
        <v>3</v>
      </c>
      <c r="N120" s="8">
        <v>3</v>
      </c>
      <c r="O120" s="34">
        <v>0</v>
      </c>
      <c r="P120" s="17" t="s">
        <v>600</v>
      </c>
      <c r="Q120" s="52" t="s">
        <v>100</v>
      </c>
      <c r="R120" s="129" t="s">
        <v>755</v>
      </c>
      <c r="S120" s="48" t="e">
        <f>S115</f>
        <v>#REF!</v>
      </c>
      <c r="T120" s="17" t="s">
        <v>601</v>
      </c>
      <c r="U120" s="52" t="s">
        <v>39</v>
      </c>
      <c r="V120" s="17">
        <v>2190</v>
      </c>
      <c r="W120" s="8"/>
      <c r="X120" s="8"/>
      <c r="Y120" s="8"/>
      <c r="Z120" s="8"/>
      <c r="AA120" s="8"/>
      <c r="AB120" s="8"/>
      <c r="AC120" s="8"/>
      <c r="AD120" s="8"/>
      <c r="AE120" s="8"/>
      <c r="AF120" s="8"/>
      <c r="AG120" s="8"/>
      <c r="AH120" s="8"/>
      <c r="AI120" s="8"/>
      <c r="AJ120" s="8"/>
      <c r="AK120" s="8"/>
      <c r="AL120" s="8"/>
    </row>
    <row r="121" spans="1:38" s="6" customFormat="1">
      <c r="A121" s="90"/>
      <c r="B121" s="90"/>
      <c r="C121" s="28">
        <v>120</v>
      </c>
      <c r="D121" s="7" t="s">
        <v>602</v>
      </c>
      <c r="E121" s="8">
        <v>2014</v>
      </c>
      <c r="F121" s="29" t="s">
        <v>931</v>
      </c>
      <c r="G121" s="8" t="s">
        <v>30</v>
      </c>
      <c r="H121" s="29" t="e">
        <f>#REF!</f>
        <v>#REF!</v>
      </c>
      <c r="I121" s="8"/>
      <c r="J121" s="42" t="s">
        <v>749</v>
      </c>
      <c r="K121" s="13" t="s">
        <v>603</v>
      </c>
      <c r="L121" s="54" t="s">
        <v>39</v>
      </c>
      <c r="M121" s="8">
        <v>2</v>
      </c>
      <c r="N121" s="34">
        <v>0</v>
      </c>
      <c r="O121" s="8">
        <v>2</v>
      </c>
      <c r="P121" s="17" t="s">
        <v>604</v>
      </c>
      <c r="Q121" s="52" t="s">
        <v>39</v>
      </c>
      <c r="R121" s="129" t="s">
        <v>755</v>
      </c>
      <c r="S121" s="48" t="e">
        <f>#REF!</f>
        <v>#REF!</v>
      </c>
      <c r="T121" s="17" t="s">
        <v>605</v>
      </c>
      <c r="U121" s="52" t="s">
        <v>39</v>
      </c>
      <c r="V121" s="17">
        <v>41</v>
      </c>
      <c r="W121" s="8"/>
      <c r="X121" s="8"/>
      <c r="Y121" s="8"/>
      <c r="Z121" s="8"/>
      <c r="AA121" s="8"/>
      <c r="AB121" s="8"/>
      <c r="AC121" s="8"/>
      <c r="AD121" s="8"/>
      <c r="AE121" s="8"/>
      <c r="AF121" s="8"/>
      <c r="AG121" s="8"/>
      <c r="AH121" s="8"/>
      <c r="AI121" s="8"/>
      <c r="AJ121" s="8"/>
      <c r="AK121" s="8"/>
      <c r="AL121" s="8"/>
    </row>
    <row r="122" spans="1:38" s="6" customFormat="1">
      <c r="A122" s="90"/>
      <c r="B122" s="90">
        <v>137</v>
      </c>
      <c r="C122" s="28">
        <v>121</v>
      </c>
      <c r="D122" s="7" t="s">
        <v>606</v>
      </c>
      <c r="E122" s="10">
        <v>2014</v>
      </c>
      <c r="F122" s="29" t="s">
        <v>931</v>
      </c>
      <c r="G122" s="8" t="s">
        <v>22</v>
      </c>
      <c r="H122" s="29" t="e">
        <f>#REF!</f>
        <v>#REF!</v>
      </c>
      <c r="I122" s="8"/>
      <c r="J122" s="42" t="s">
        <v>749</v>
      </c>
      <c r="K122" s="13" t="s">
        <v>607</v>
      </c>
      <c r="L122" s="52" t="s">
        <v>58</v>
      </c>
      <c r="M122" s="8">
        <v>2</v>
      </c>
      <c r="N122" s="8">
        <v>1</v>
      </c>
      <c r="O122" s="8">
        <v>1</v>
      </c>
      <c r="P122" s="17" t="s">
        <v>144</v>
      </c>
      <c r="Q122" s="29" t="s">
        <v>100</v>
      </c>
      <c r="R122" s="129" t="s">
        <v>755</v>
      </c>
      <c r="S122" s="48" t="e">
        <f>#REF!</f>
        <v>#REF!</v>
      </c>
      <c r="T122" s="17" t="s">
        <v>608</v>
      </c>
      <c r="U122" s="45" t="s">
        <v>58</v>
      </c>
      <c r="V122" s="17">
        <v>76</v>
      </c>
      <c r="W122" s="8"/>
      <c r="X122" s="8"/>
      <c r="Y122" s="8"/>
      <c r="Z122" s="8"/>
      <c r="AA122" s="8"/>
      <c r="AB122" s="8"/>
      <c r="AC122" s="8"/>
      <c r="AD122" s="8"/>
      <c r="AE122" s="8"/>
      <c r="AF122" s="8"/>
      <c r="AG122" s="8"/>
      <c r="AH122" s="8"/>
      <c r="AI122" s="8"/>
      <c r="AJ122" s="8"/>
      <c r="AK122" s="8"/>
      <c r="AL122" s="8"/>
    </row>
    <row r="123" spans="1:38" s="6" customFormat="1">
      <c r="A123" s="90"/>
      <c r="B123" s="90"/>
      <c r="C123" s="28">
        <v>122</v>
      </c>
      <c r="D123" s="7" t="s">
        <v>609</v>
      </c>
      <c r="E123" s="10">
        <v>2014</v>
      </c>
      <c r="F123" s="29" t="s">
        <v>931</v>
      </c>
      <c r="G123" s="8" t="s">
        <v>22</v>
      </c>
      <c r="H123" s="29" t="e">
        <f>#REF!</f>
        <v>#REF!</v>
      </c>
      <c r="I123" s="8"/>
      <c r="J123" s="42" t="s">
        <v>749</v>
      </c>
      <c r="K123" s="13" t="s">
        <v>610</v>
      </c>
      <c r="L123" s="54" t="s">
        <v>125</v>
      </c>
      <c r="M123" s="8">
        <v>2</v>
      </c>
      <c r="N123" s="8">
        <v>2</v>
      </c>
      <c r="O123" s="34">
        <v>0</v>
      </c>
      <c r="P123" s="17" t="s">
        <v>109</v>
      </c>
      <c r="Q123" s="29" t="s">
        <v>100</v>
      </c>
      <c r="R123" s="129" t="s">
        <v>968</v>
      </c>
      <c r="S123" s="48" t="e">
        <f>#REF!</f>
        <v>#REF!</v>
      </c>
      <c r="T123" s="17" t="s">
        <v>611</v>
      </c>
      <c r="U123" s="29" t="s">
        <v>125</v>
      </c>
      <c r="V123" s="17">
        <v>608</v>
      </c>
      <c r="W123" s="8"/>
      <c r="X123" s="8"/>
      <c r="Y123" s="8"/>
      <c r="Z123" s="8"/>
      <c r="AA123" s="8"/>
      <c r="AB123" s="8"/>
      <c r="AC123" s="8"/>
      <c r="AD123" s="8"/>
      <c r="AE123" s="8"/>
      <c r="AF123" s="8"/>
      <c r="AG123" s="8"/>
      <c r="AH123" s="8"/>
      <c r="AI123" s="8"/>
      <c r="AJ123" s="8"/>
      <c r="AK123" s="8"/>
      <c r="AL123" s="8"/>
    </row>
    <row r="124" spans="1:38" s="6" customFormat="1">
      <c r="A124" s="90"/>
      <c r="B124" s="90"/>
      <c r="C124" s="28">
        <v>123</v>
      </c>
      <c r="D124" s="7" t="s">
        <v>612</v>
      </c>
      <c r="E124" s="10">
        <v>2014</v>
      </c>
      <c r="F124" s="29" t="s">
        <v>931</v>
      </c>
      <c r="G124" s="29" t="s">
        <v>312</v>
      </c>
      <c r="H124" s="29" t="e">
        <f>#REF!</f>
        <v>#REF!</v>
      </c>
      <c r="I124" s="8"/>
      <c r="J124" s="42" t="s">
        <v>749</v>
      </c>
      <c r="K124" s="13" t="s">
        <v>613</v>
      </c>
      <c r="L124" s="52" t="s">
        <v>58</v>
      </c>
      <c r="M124" s="8">
        <v>2</v>
      </c>
      <c r="N124" s="34">
        <v>0</v>
      </c>
      <c r="O124" s="8">
        <v>2</v>
      </c>
      <c r="P124" s="17" t="s">
        <v>164</v>
      </c>
      <c r="Q124" s="34" t="s">
        <v>39</v>
      </c>
      <c r="R124" s="129" t="s">
        <v>968</v>
      </c>
      <c r="S124" s="48"/>
      <c r="T124" s="17" t="s">
        <v>614</v>
      </c>
      <c r="U124" s="45" t="s">
        <v>58</v>
      </c>
      <c r="V124" s="17">
        <v>279</v>
      </c>
      <c r="W124" s="8"/>
      <c r="X124" s="8"/>
      <c r="Y124" s="8"/>
      <c r="Z124" s="8"/>
      <c r="AA124" s="8"/>
      <c r="AB124" s="8"/>
      <c r="AC124" s="8"/>
      <c r="AD124" s="8"/>
      <c r="AE124" s="8"/>
      <c r="AF124" s="8"/>
      <c r="AG124" s="8"/>
      <c r="AH124" s="8"/>
      <c r="AI124" s="8"/>
      <c r="AJ124" s="8"/>
      <c r="AK124" s="8"/>
      <c r="AL124" s="8"/>
    </row>
    <row r="125" spans="1:38" s="6" customFormat="1">
      <c r="A125" s="90"/>
      <c r="B125" s="90"/>
      <c r="C125" s="31">
        <v>124</v>
      </c>
      <c r="D125" s="7" t="s">
        <v>615</v>
      </c>
      <c r="E125" s="10">
        <v>2014</v>
      </c>
      <c r="F125" s="29" t="s">
        <v>931</v>
      </c>
      <c r="G125" s="8" t="s">
        <v>30</v>
      </c>
      <c r="H125" s="29" t="e">
        <f>#REF!</f>
        <v>#REF!</v>
      </c>
      <c r="I125" s="8"/>
      <c r="J125" s="8" t="s">
        <v>616</v>
      </c>
      <c r="K125" s="13" t="s">
        <v>617</v>
      </c>
      <c r="L125" s="54" t="s">
        <v>187</v>
      </c>
      <c r="M125" s="8">
        <v>1</v>
      </c>
      <c r="N125" s="8">
        <v>1</v>
      </c>
      <c r="O125" s="34">
        <v>0</v>
      </c>
      <c r="P125" s="17" t="s">
        <v>186</v>
      </c>
      <c r="Q125" s="54" t="s">
        <v>187</v>
      </c>
      <c r="R125" s="129" t="s">
        <v>754</v>
      </c>
      <c r="S125" s="48" t="e">
        <f>#REF!</f>
        <v>#REF!</v>
      </c>
      <c r="T125" s="17" t="s">
        <v>618</v>
      </c>
      <c r="U125" s="54" t="s">
        <v>187</v>
      </c>
      <c r="V125" s="17">
        <v>3864</v>
      </c>
      <c r="W125" s="8"/>
      <c r="X125" s="8"/>
      <c r="Y125" s="8"/>
      <c r="Z125" s="8"/>
      <c r="AA125" s="8"/>
      <c r="AB125" s="8"/>
      <c r="AC125" s="8"/>
      <c r="AD125" s="8"/>
      <c r="AE125" s="8"/>
      <c r="AF125" s="8"/>
      <c r="AG125" s="8"/>
      <c r="AH125" s="8"/>
      <c r="AI125" s="8"/>
      <c r="AJ125" s="8"/>
      <c r="AK125" s="8"/>
      <c r="AL125" s="8"/>
    </row>
    <row r="126" spans="1:38" s="6" customFormat="1">
      <c r="A126" s="90"/>
      <c r="B126" s="90"/>
      <c r="C126" s="28">
        <v>125</v>
      </c>
      <c r="D126" s="9" t="s">
        <v>619</v>
      </c>
      <c r="E126" s="10">
        <v>2014</v>
      </c>
      <c r="F126" s="29" t="s">
        <v>931</v>
      </c>
      <c r="G126" s="10" t="s">
        <v>30</v>
      </c>
      <c r="H126" s="29" t="e">
        <f>#REF!</f>
        <v>#REF!</v>
      </c>
      <c r="I126" s="10"/>
      <c r="J126" s="76" t="s">
        <v>749</v>
      </c>
      <c r="K126" s="13" t="s">
        <v>620</v>
      </c>
      <c r="L126" s="54" t="s">
        <v>269</v>
      </c>
      <c r="M126" s="10">
        <v>2</v>
      </c>
      <c r="N126" s="10">
        <v>2</v>
      </c>
      <c r="O126" s="34">
        <v>0</v>
      </c>
      <c r="P126" s="17" t="s">
        <v>385</v>
      </c>
      <c r="Q126" s="34" t="s">
        <v>125</v>
      </c>
      <c r="R126" s="129" t="s">
        <v>754</v>
      </c>
      <c r="S126" s="48" t="e">
        <f>S99</f>
        <v>#REF!</v>
      </c>
      <c r="T126" s="17" t="s">
        <v>308</v>
      </c>
      <c r="U126" s="10" t="s">
        <v>269</v>
      </c>
      <c r="V126" s="17">
        <v>1028</v>
      </c>
      <c r="W126" s="8"/>
      <c r="X126" s="8"/>
      <c r="Y126" s="8"/>
      <c r="Z126" s="8"/>
      <c r="AA126" s="8"/>
      <c r="AB126" s="8"/>
      <c r="AC126" s="8"/>
      <c r="AD126" s="8"/>
      <c r="AE126" s="8"/>
      <c r="AF126" s="8"/>
      <c r="AG126" s="8"/>
      <c r="AH126" s="8"/>
      <c r="AI126" s="8"/>
      <c r="AJ126" s="8"/>
      <c r="AK126" s="8"/>
      <c r="AL126" s="8"/>
    </row>
    <row r="127" spans="1:38" s="6" customFormat="1">
      <c r="A127" s="90"/>
      <c r="B127" s="90"/>
      <c r="C127" s="28">
        <v>126</v>
      </c>
      <c r="D127" s="7" t="s">
        <v>621</v>
      </c>
      <c r="E127" s="10">
        <v>2014</v>
      </c>
      <c r="F127" s="29" t="s">
        <v>931</v>
      </c>
      <c r="G127" s="8" t="s">
        <v>30</v>
      </c>
      <c r="H127" s="29" t="e">
        <f>#REF!</f>
        <v>#REF!</v>
      </c>
      <c r="I127" s="8"/>
      <c r="J127" s="76" t="s">
        <v>749</v>
      </c>
      <c r="K127" s="13" t="s">
        <v>622</v>
      </c>
      <c r="L127" s="54" t="s">
        <v>920</v>
      </c>
      <c r="M127" s="8">
        <v>2</v>
      </c>
      <c r="N127" s="34">
        <v>0</v>
      </c>
      <c r="O127" s="8">
        <v>2</v>
      </c>
      <c r="P127" s="17" t="s">
        <v>623</v>
      </c>
      <c r="Q127" s="8" t="s">
        <v>100</v>
      </c>
      <c r="R127" s="129" t="s">
        <v>755</v>
      </c>
      <c r="S127" s="48" t="e">
        <f>#REF!</f>
        <v>#REF!</v>
      </c>
      <c r="T127" s="17" t="s">
        <v>624</v>
      </c>
      <c r="U127" s="8" t="s">
        <v>920</v>
      </c>
      <c r="V127" s="17">
        <v>1067</v>
      </c>
      <c r="W127" s="8"/>
      <c r="X127" s="8"/>
      <c r="Y127" s="8"/>
      <c r="Z127" s="8"/>
      <c r="AA127" s="8"/>
      <c r="AB127" s="8"/>
      <c r="AC127" s="8"/>
      <c r="AD127" s="8"/>
      <c r="AE127" s="8"/>
      <c r="AF127" s="8"/>
      <c r="AG127" s="8"/>
      <c r="AH127" s="8"/>
      <c r="AI127" s="8"/>
      <c r="AJ127" s="8"/>
      <c r="AK127" s="8"/>
      <c r="AL127" s="8"/>
    </row>
    <row r="128" spans="1:38" s="6" customFormat="1">
      <c r="A128" s="90"/>
      <c r="B128" s="90"/>
      <c r="C128" s="28">
        <v>127</v>
      </c>
      <c r="D128" s="7" t="s">
        <v>625</v>
      </c>
      <c r="E128" s="10">
        <v>2014</v>
      </c>
      <c r="F128" s="29" t="s">
        <v>931</v>
      </c>
      <c r="G128" s="8" t="s">
        <v>22</v>
      </c>
      <c r="H128" s="29" t="e">
        <f>#REF!</f>
        <v>#REF!</v>
      </c>
      <c r="I128" s="8"/>
      <c r="J128" s="42" t="s">
        <v>749</v>
      </c>
      <c r="K128" s="13" t="s">
        <v>626</v>
      </c>
      <c r="L128" s="54" t="s">
        <v>187</v>
      </c>
      <c r="M128" s="8">
        <v>2</v>
      </c>
      <c r="N128" s="8">
        <v>1</v>
      </c>
      <c r="O128" s="8">
        <v>1</v>
      </c>
      <c r="P128" s="17" t="s">
        <v>186</v>
      </c>
      <c r="Q128" s="54" t="s">
        <v>187</v>
      </c>
      <c r="R128" s="129" t="s">
        <v>754</v>
      </c>
      <c r="S128" s="48" t="e">
        <f>#REF!</f>
        <v>#REF!</v>
      </c>
      <c r="T128" s="17" t="s">
        <v>378</v>
      </c>
      <c r="U128" s="54" t="s">
        <v>187</v>
      </c>
      <c r="V128" s="17">
        <v>7303</v>
      </c>
      <c r="W128" s="8"/>
      <c r="X128" s="8"/>
      <c r="Y128" s="8"/>
      <c r="Z128" s="8"/>
      <c r="AA128" s="8"/>
      <c r="AB128" s="8"/>
      <c r="AC128" s="8"/>
      <c r="AD128" s="8"/>
      <c r="AE128" s="8"/>
      <c r="AF128" s="8"/>
      <c r="AG128" s="8"/>
      <c r="AH128" s="8"/>
      <c r="AI128" s="8"/>
      <c r="AJ128" s="8"/>
      <c r="AK128" s="8"/>
      <c r="AL128" s="8"/>
    </row>
    <row r="129" spans="1:38" s="6" customFormat="1">
      <c r="A129" s="90"/>
      <c r="B129" s="90">
        <v>136</v>
      </c>
      <c r="C129" s="28">
        <v>128</v>
      </c>
      <c r="D129" s="7" t="s">
        <v>627</v>
      </c>
      <c r="E129" s="10">
        <v>2014</v>
      </c>
      <c r="F129" s="29" t="s">
        <v>931</v>
      </c>
      <c r="G129" s="8" t="s">
        <v>22</v>
      </c>
      <c r="H129" s="29" t="e">
        <f>#REF!</f>
        <v>#REF!</v>
      </c>
      <c r="I129" s="8"/>
      <c r="J129" s="42" t="s">
        <v>749</v>
      </c>
      <c r="K129" s="13" t="s">
        <v>628</v>
      </c>
      <c r="L129" s="54" t="s">
        <v>629</v>
      </c>
      <c r="M129" s="8">
        <v>1</v>
      </c>
      <c r="N129" s="34">
        <v>0</v>
      </c>
      <c r="O129" s="8">
        <v>1</v>
      </c>
      <c r="P129" s="17" t="s">
        <v>385</v>
      </c>
      <c r="Q129" s="34" t="s">
        <v>125</v>
      </c>
      <c r="R129" s="129" t="s">
        <v>754</v>
      </c>
      <c r="S129" s="48" t="e">
        <f>#REF!</f>
        <v>#REF!</v>
      </c>
      <c r="T129" s="17" t="s">
        <v>630</v>
      </c>
      <c r="U129" s="8" t="s">
        <v>629</v>
      </c>
      <c r="V129" s="17">
        <v>9975</v>
      </c>
      <c r="W129" s="8"/>
      <c r="X129" s="8"/>
      <c r="Y129" s="8"/>
      <c r="Z129" s="8"/>
      <c r="AA129" s="8"/>
      <c r="AB129" s="8"/>
      <c r="AC129" s="8"/>
      <c r="AD129" s="8"/>
      <c r="AE129" s="8"/>
      <c r="AF129" s="8"/>
      <c r="AG129" s="8"/>
      <c r="AH129" s="8"/>
      <c r="AI129" s="8"/>
      <c r="AJ129" s="8"/>
      <c r="AK129" s="8"/>
      <c r="AL129" s="8"/>
    </row>
    <row r="130" spans="1:38" s="124" customFormat="1">
      <c r="C130" s="28">
        <v>129</v>
      </c>
      <c r="D130" s="125" t="s">
        <v>964</v>
      </c>
      <c r="E130" s="123">
        <v>2014</v>
      </c>
      <c r="F130" s="29" t="s">
        <v>931</v>
      </c>
      <c r="G130" s="123" t="s">
        <v>312</v>
      </c>
      <c r="H130" s="114" t="s">
        <v>950</v>
      </c>
      <c r="I130" s="123"/>
      <c r="J130" s="42" t="s">
        <v>749</v>
      </c>
      <c r="K130" s="125" t="s">
        <v>965</v>
      </c>
      <c r="L130" s="123" t="s">
        <v>187</v>
      </c>
      <c r="M130" s="123">
        <v>3</v>
      </c>
      <c r="N130" s="123">
        <v>3</v>
      </c>
      <c r="O130" s="34">
        <v>0</v>
      </c>
      <c r="P130" s="123" t="s">
        <v>84</v>
      </c>
      <c r="Q130" s="54" t="s">
        <v>187</v>
      </c>
      <c r="R130" s="129" t="s">
        <v>969</v>
      </c>
      <c r="S130" s="126" t="s">
        <v>24</v>
      </c>
      <c r="T130" s="123" t="s">
        <v>659</v>
      </c>
      <c r="U130" s="123" t="s">
        <v>187</v>
      </c>
      <c r="V130" s="123">
        <v>10468</v>
      </c>
      <c r="W130" s="123"/>
      <c r="X130" s="123"/>
      <c r="Y130" s="123"/>
      <c r="Z130" s="123"/>
      <c r="AA130" s="123"/>
      <c r="AB130" s="123"/>
      <c r="AC130" s="123"/>
      <c r="AD130" s="123"/>
      <c r="AE130" s="123"/>
      <c r="AF130" s="123"/>
      <c r="AG130" s="123"/>
      <c r="AH130" s="123"/>
      <c r="AI130" s="123"/>
      <c r="AJ130" s="123"/>
      <c r="AK130" s="123"/>
      <c r="AL130" s="123"/>
    </row>
    <row r="131" spans="1:38" s="6" customFormat="1">
      <c r="A131" s="90"/>
      <c r="B131" s="90"/>
      <c r="C131" s="31">
        <v>130</v>
      </c>
      <c r="D131" s="7" t="s">
        <v>631</v>
      </c>
      <c r="E131" s="10">
        <v>2014</v>
      </c>
      <c r="F131" s="29" t="s">
        <v>931</v>
      </c>
      <c r="G131" s="8" t="s">
        <v>632</v>
      </c>
      <c r="H131" s="29" t="e">
        <f>#REF!</f>
        <v>#REF!</v>
      </c>
      <c r="I131" s="8"/>
      <c r="J131" s="42" t="s">
        <v>749</v>
      </c>
      <c r="K131" s="13" t="s">
        <v>633</v>
      </c>
      <c r="L131" s="51" t="s">
        <v>194</v>
      </c>
      <c r="M131" s="8">
        <v>3</v>
      </c>
      <c r="N131" s="8">
        <v>2</v>
      </c>
      <c r="O131" s="8">
        <v>1</v>
      </c>
      <c r="P131" s="17" t="s">
        <v>244</v>
      </c>
      <c r="Q131" s="8" t="s">
        <v>194</v>
      </c>
      <c r="R131" s="129" t="s">
        <v>754</v>
      </c>
      <c r="S131" s="48" t="e">
        <f>#REF!</f>
        <v>#REF!</v>
      </c>
      <c r="T131" s="17" t="s">
        <v>634</v>
      </c>
      <c r="U131" s="8" t="s">
        <v>194</v>
      </c>
      <c r="V131" s="17">
        <v>1162</v>
      </c>
      <c r="W131" s="8"/>
      <c r="X131" s="8"/>
      <c r="Y131" s="8"/>
      <c r="Z131" s="8"/>
      <c r="AA131" s="8"/>
      <c r="AB131" s="8"/>
      <c r="AC131" s="8"/>
      <c r="AD131" s="8"/>
      <c r="AE131" s="8"/>
      <c r="AF131" s="8"/>
      <c r="AG131" s="8"/>
      <c r="AH131" s="8"/>
      <c r="AI131" s="8"/>
      <c r="AJ131" s="8"/>
      <c r="AK131" s="8"/>
      <c r="AL131" s="8"/>
    </row>
    <row r="132" spans="1:38" s="67" customFormat="1">
      <c r="A132" s="90"/>
      <c r="B132" s="90"/>
      <c r="C132" s="28">
        <v>131</v>
      </c>
      <c r="D132" s="91" t="s">
        <v>635</v>
      </c>
      <c r="E132" s="62">
        <v>2014</v>
      </c>
      <c r="F132" s="29" t="s">
        <v>931</v>
      </c>
      <c r="G132" s="62" t="s">
        <v>22</v>
      </c>
      <c r="H132" s="28" t="e">
        <f>#REF!</f>
        <v>#REF!</v>
      </c>
      <c r="I132" s="62"/>
      <c r="J132" s="69" t="s">
        <v>749</v>
      </c>
      <c r="K132" s="91" t="s">
        <v>636</v>
      </c>
      <c r="L132" s="62" t="s">
        <v>749</v>
      </c>
      <c r="M132" s="62">
        <v>1</v>
      </c>
      <c r="N132" s="34">
        <v>0</v>
      </c>
      <c r="O132" s="62">
        <v>1</v>
      </c>
      <c r="P132" s="66" t="s">
        <v>367</v>
      </c>
      <c r="Q132" s="112" t="s">
        <v>39</v>
      </c>
      <c r="R132" s="129" t="s">
        <v>969</v>
      </c>
      <c r="S132" s="92" t="e">
        <f>#REF!</f>
        <v>#REF!</v>
      </c>
      <c r="T132" s="62" t="s">
        <v>637</v>
      </c>
      <c r="U132" s="66" t="s">
        <v>194</v>
      </c>
      <c r="V132" s="62">
        <v>4156</v>
      </c>
      <c r="W132" s="62"/>
      <c r="X132" s="62"/>
      <c r="Y132" s="62"/>
      <c r="Z132" s="62"/>
      <c r="AA132" s="62"/>
      <c r="AB132" s="62"/>
      <c r="AC132" s="62"/>
      <c r="AD132" s="62"/>
      <c r="AE132" s="62"/>
      <c r="AF132" s="62"/>
      <c r="AG132" s="62"/>
      <c r="AH132" s="62"/>
      <c r="AI132" s="62"/>
      <c r="AJ132" s="66"/>
      <c r="AK132" s="66"/>
      <c r="AL132" s="66"/>
    </row>
    <row r="133" spans="1:38" s="6" customFormat="1">
      <c r="A133" s="90"/>
      <c r="B133" s="90"/>
      <c r="C133" s="28">
        <v>132</v>
      </c>
      <c r="D133" s="7" t="s">
        <v>638</v>
      </c>
      <c r="E133" s="10">
        <v>2014</v>
      </c>
      <c r="F133" s="29" t="s">
        <v>931</v>
      </c>
      <c r="G133" s="8" t="s">
        <v>22</v>
      </c>
      <c r="H133" s="29" t="e">
        <f>#REF!</f>
        <v>#REF!</v>
      </c>
      <c r="I133" s="8"/>
      <c r="J133" s="42" t="s">
        <v>749</v>
      </c>
      <c r="K133" s="13" t="s">
        <v>951</v>
      </c>
      <c r="L133" s="54" t="s">
        <v>100</v>
      </c>
      <c r="M133" s="8">
        <v>2</v>
      </c>
      <c r="N133" s="34">
        <v>0</v>
      </c>
      <c r="O133" s="8">
        <v>2</v>
      </c>
      <c r="P133" s="17" t="s">
        <v>56</v>
      </c>
      <c r="Q133" s="8" t="s">
        <v>100</v>
      </c>
      <c r="R133" s="129" t="s">
        <v>968</v>
      </c>
      <c r="S133" s="63" t="e">
        <f>#REF!</f>
        <v>#REF!</v>
      </c>
      <c r="T133" s="17" t="s">
        <v>639</v>
      </c>
      <c r="U133" s="29" t="s">
        <v>100</v>
      </c>
      <c r="V133" s="17">
        <v>637</v>
      </c>
      <c r="W133" s="8"/>
      <c r="X133" s="8"/>
      <c r="Y133" s="8"/>
      <c r="Z133" s="8"/>
      <c r="AA133" s="8"/>
      <c r="AB133" s="8"/>
      <c r="AC133" s="8"/>
      <c r="AD133" s="8"/>
      <c r="AE133" s="8"/>
      <c r="AF133" s="8"/>
      <c r="AG133" s="8"/>
      <c r="AH133" s="8"/>
      <c r="AI133" s="8"/>
      <c r="AJ133" s="8"/>
      <c r="AK133" s="8"/>
      <c r="AL133" s="8"/>
    </row>
    <row r="134" spans="1:38" s="106" customFormat="1">
      <c r="C134" s="28">
        <v>133</v>
      </c>
      <c r="D134" s="108" t="s">
        <v>640</v>
      </c>
      <c r="E134" s="107">
        <v>2014</v>
      </c>
      <c r="F134" s="29" t="s">
        <v>931</v>
      </c>
      <c r="G134" s="107" t="s">
        <v>22</v>
      </c>
      <c r="H134" s="100"/>
      <c r="I134" s="107"/>
      <c r="J134" s="101" t="s">
        <v>749</v>
      </c>
      <c r="K134" s="108" t="s">
        <v>641</v>
      </c>
      <c r="L134" s="107" t="s">
        <v>462</v>
      </c>
      <c r="M134" s="107">
        <v>1</v>
      </c>
      <c r="N134" s="107">
        <v>1</v>
      </c>
      <c r="O134" s="34">
        <v>0</v>
      </c>
      <c r="P134" s="17" t="s">
        <v>642</v>
      </c>
      <c r="Q134" s="8" t="s">
        <v>100</v>
      </c>
      <c r="R134" s="129" t="s">
        <v>968</v>
      </c>
      <c r="S134" s="109"/>
      <c r="T134" s="107" t="s">
        <v>643</v>
      </c>
      <c r="U134" s="8" t="s">
        <v>462</v>
      </c>
      <c r="V134" s="107">
        <v>1280</v>
      </c>
      <c r="W134" s="107"/>
      <c r="X134" s="107"/>
      <c r="Y134" s="107"/>
      <c r="Z134" s="107"/>
      <c r="AA134" s="107"/>
      <c r="AB134" s="107"/>
      <c r="AC134" s="107"/>
      <c r="AD134" s="107"/>
      <c r="AE134" s="107"/>
      <c r="AF134" s="107"/>
      <c r="AG134" s="107"/>
      <c r="AH134" s="107"/>
      <c r="AI134" s="107"/>
      <c r="AJ134" s="107"/>
      <c r="AK134" s="107"/>
      <c r="AL134" s="107"/>
    </row>
    <row r="135" spans="1:38" s="6" customFormat="1">
      <c r="A135" s="90"/>
      <c r="B135" s="90"/>
      <c r="C135" s="28">
        <v>134</v>
      </c>
      <c r="D135" s="7" t="s">
        <v>644</v>
      </c>
      <c r="E135" s="10">
        <v>2014</v>
      </c>
      <c r="F135" s="29" t="s">
        <v>931</v>
      </c>
      <c r="G135" s="8" t="s">
        <v>22</v>
      </c>
      <c r="H135" s="29" t="e">
        <f>H140</f>
        <v>#REF!</v>
      </c>
      <c r="I135" s="8"/>
      <c r="J135" s="42" t="s">
        <v>749</v>
      </c>
      <c r="K135" s="13" t="s">
        <v>645</v>
      </c>
      <c r="L135" s="54" t="s">
        <v>39</v>
      </c>
      <c r="M135" s="8">
        <v>1</v>
      </c>
      <c r="N135" s="8">
        <v>1</v>
      </c>
      <c r="O135" s="34">
        <v>0</v>
      </c>
      <c r="P135" s="17" t="s">
        <v>381</v>
      </c>
      <c r="Q135" s="34" t="s">
        <v>100</v>
      </c>
      <c r="R135" s="129" t="s">
        <v>754</v>
      </c>
      <c r="S135" s="48" t="e">
        <f>S131</f>
        <v>#REF!</v>
      </c>
      <c r="T135" s="17" t="s">
        <v>646</v>
      </c>
      <c r="U135" s="52" t="s">
        <v>39</v>
      </c>
      <c r="V135" s="17">
        <v>276</v>
      </c>
      <c r="W135" s="8"/>
      <c r="X135" s="8"/>
      <c r="Y135" s="8"/>
      <c r="Z135" s="8"/>
      <c r="AA135" s="8"/>
      <c r="AB135" s="8"/>
      <c r="AC135" s="8"/>
      <c r="AD135" s="8"/>
      <c r="AE135" s="8"/>
      <c r="AF135" s="8"/>
      <c r="AG135" s="8"/>
      <c r="AH135" s="8"/>
      <c r="AI135" s="8"/>
      <c r="AJ135" s="8"/>
      <c r="AK135" s="8"/>
      <c r="AL135" s="8"/>
    </row>
    <row r="136" spans="1:38" s="6" customFormat="1">
      <c r="A136" s="90"/>
      <c r="B136" s="90"/>
      <c r="C136" s="28">
        <v>135</v>
      </c>
      <c r="D136" s="9" t="s">
        <v>647</v>
      </c>
      <c r="E136" s="10">
        <v>2014</v>
      </c>
      <c r="F136" s="29" t="s">
        <v>931</v>
      </c>
      <c r="G136" s="10" t="s">
        <v>30</v>
      </c>
      <c r="H136" s="29" t="e">
        <f>#REF!</f>
        <v>#REF!</v>
      </c>
      <c r="I136" s="10"/>
      <c r="J136" s="42" t="s">
        <v>749</v>
      </c>
      <c r="K136" s="13" t="s">
        <v>648</v>
      </c>
      <c r="L136" s="54" t="s">
        <v>39</v>
      </c>
      <c r="M136" s="10">
        <v>4</v>
      </c>
      <c r="N136" s="34">
        <v>0</v>
      </c>
      <c r="O136" s="10">
        <v>4</v>
      </c>
      <c r="P136" s="17" t="s">
        <v>56</v>
      </c>
      <c r="Q136" s="8" t="s">
        <v>100</v>
      </c>
      <c r="R136" s="129" t="s">
        <v>968</v>
      </c>
      <c r="S136" s="48" t="e">
        <f>#REF!</f>
        <v>#REF!</v>
      </c>
      <c r="T136" s="17" t="s">
        <v>649</v>
      </c>
      <c r="U136" s="52" t="s">
        <v>39</v>
      </c>
      <c r="V136" s="17">
        <v>525</v>
      </c>
      <c r="W136" s="8"/>
      <c r="X136" s="8"/>
      <c r="Y136" s="8"/>
      <c r="Z136" s="8"/>
      <c r="AA136" s="8"/>
      <c r="AB136" s="8"/>
      <c r="AC136" s="8"/>
      <c r="AD136" s="8"/>
      <c r="AE136" s="8"/>
      <c r="AF136" s="8"/>
      <c r="AG136" s="8"/>
      <c r="AH136" s="8"/>
      <c r="AI136" s="8"/>
      <c r="AJ136" s="8"/>
      <c r="AK136" s="8"/>
      <c r="AL136" s="8"/>
    </row>
    <row r="137" spans="1:38" s="6" customFormat="1">
      <c r="A137" s="90"/>
      <c r="B137" s="90"/>
      <c r="C137" s="31">
        <v>136</v>
      </c>
      <c r="D137" s="7" t="s">
        <v>650</v>
      </c>
      <c r="E137" s="10">
        <v>2014</v>
      </c>
      <c r="F137" s="29" t="s">
        <v>931</v>
      </c>
      <c r="G137" s="8" t="s">
        <v>22</v>
      </c>
      <c r="H137" s="29" t="e">
        <f>#REF!</f>
        <v>#REF!</v>
      </c>
      <c r="I137" s="8"/>
      <c r="J137" s="42" t="s">
        <v>749</v>
      </c>
      <c r="K137" s="13" t="s">
        <v>651</v>
      </c>
      <c r="L137" s="51" t="s">
        <v>194</v>
      </c>
      <c r="M137" s="8">
        <v>1</v>
      </c>
      <c r="N137" s="8">
        <v>1</v>
      </c>
      <c r="O137" s="34">
        <v>0</v>
      </c>
      <c r="P137" s="17" t="s">
        <v>193</v>
      </c>
      <c r="Q137" s="8" t="s">
        <v>194</v>
      </c>
      <c r="R137" s="129" t="s">
        <v>754</v>
      </c>
      <c r="S137" s="48" t="e">
        <f>S126</f>
        <v>#REF!</v>
      </c>
      <c r="T137" s="17" t="s">
        <v>637</v>
      </c>
      <c r="U137" s="8" t="s">
        <v>194</v>
      </c>
      <c r="V137" s="17">
        <v>4156</v>
      </c>
      <c r="W137" s="8"/>
      <c r="X137" s="8"/>
      <c r="Y137" s="8"/>
      <c r="Z137" s="8"/>
      <c r="AA137" s="8"/>
      <c r="AB137" s="8"/>
      <c r="AC137" s="8"/>
      <c r="AD137" s="8"/>
      <c r="AE137" s="8"/>
      <c r="AF137" s="8"/>
      <c r="AG137" s="8"/>
      <c r="AH137" s="8"/>
      <c r="AI137" s="8"/>
      <c r="AJ137" s="8"/>
      <c r="AK137" s="8"/>
      <c r="AL137" s="8"/>
    </row>
    <row r="138" spans="1:38" s="6" customFormat="1">
      <c r="A138" s="90"/>
      <c r="B138" s="90"/>
      <c r="C138" s="28">
        <v>137</v>
      </c>
      <c r="D138" s="7" t="s">
        <v>652</v>
      </c>
      <c r="E138" s="10">
        <v>2014</v>
      </c>
      <c r="F138" s="29" t="s">
        <v>931</v>
      </c>
      <c r="G138" s="8" t="s">
        <v>22</v>
      </c>
      <c r="H138" s="29" t="e">
        <f>#REF!</f>
        <v>#REF!</v>
      </c>
      <c r="I138" s="8"/>
      <c r="J138" s="42" t="s">
        <v>749</v>
      </c>
      <c r="K138" s="13" t="s">
        <v>653</v>
      </c>
      <c r="L138" s="54" t="s">
        <v>528</v>
      </c>
      <c r="M138" s="8">
        <v>4</v>
      </c>
      <c r="N138" s="8">
        <v>4</v>
      </c>
      <c r="O138" s="34">
        <v>0</v>
      </c>
      <c r="P138" s="17" t="s">
        <v>654</v>
      </c>
      <c r="Q138" s="8" t="s">
        <v>100</v>
      </c>
      <c r="R138" s="129" t="s">
        <v>968</v>
      </c>
      <c r="S138" s="63" t="e">
        <f>#REF!</f>
        <v>#REF!</v>
      </c>
      <c r="T138" s="17" t="s">
        <v>656</v>
      </c>
      <c r="U138" s="8" t="s">
        <v>655</v>
      </c>
      <c r="V138" s="17">
        <v>767</v>
      </c>
      <c r="W138" s="8"/>
      <c r="X138" s="8"/>
      <c r="Y138" s="8"/>
      <c r="Z138" s="8"/>
      <c r="AA138" s="8"/>
      <c r="AB138" s="8"/>
      <c r="AC138" s="8"/>
      <c r="AD138" s="8"/>
      <c r="AE138" s="8"/>
      <c r="AF138" s="8"/>
      <c r="AG138" s="8"/>
      <c r="AH138" s="8"/>
      <c r="AI138" s="8"/>
      <c r="AJ138" s="8"/>
      <c r="AK138" s="8"/>
      <c r="AL138" s="8"/>
    </row>
    <row r="139" spans="1:38" s="6" customFormat="1">
      <c r="A139" s="90"/>
      <c r="B139" s="90"/>
      <c r="C139" s="28">
        <v>138</v>
      </c>
      <c r="D139" s="7" t="s">
        <v>657</v>
      </c>
      <c r="E139" s="10">
        <v>2014</v>
      </c>
      <c r="F139" s="29" t="s">
        <v>931</v>
      </c>
      <c r="G139" s="29" t="s">
        <v>312</v>
      </c>
      <c r="H139" s="29" t="e">
        <f>#REF!</f>
        <v>#REF!</v>
      </c>
      <c r="I139" s="8"/>
      <c r="J139" s="42" t="s">
        <v>749</v>
      </c>
      <c r="K139" s="13" t="s">
        <v>658</v>
      </c>
      <c r="L139" s="54" t="s">
        <v>187</v>
      </c>
      <c r="M139" s="8">
        <v>3</v>
      </c>
      <c r="N139" s="8">
        <v>3</v>
      </c>
      <c r="O139" s="34">
        <v>0</v>
      </c>
      <c r="P139" s="17" t="s">
        <v>84</v>
      </c>
      <c r="Q139" s="54" t="s">
        <v>187</v>
      </c>
      <c r="R139" s="129" t="s">
        <v>969</v>
      </c>
      <c r="S139" s="48" t="e">
        <f>#REF!</f>
        <v>#REF!</v>
      </c>
      <c r="T139" s="17" t="s">
        <v>659</v>
      </c>
      <c r="U139" s="54" t="s">
        <v>187</v>
      </c>
      <c r="V139" s="17">
        <v>6762</v>
      </c>
      <c r="W139" s="8"/>
      <c r="X139" s="8"/>
      <c r="Y139" s="8"/>
      <c r="Z139" s="8"/>
      <c r="AA139" s="8"/>
      <c r="AB139" s="8"/>
      <c r="AC139" s="8"/>
      <c r="AD139" s="8"/>
      <c r="AE139" s="8"/>
      <c r="AF139" s="8"/>
      <c r="AG139" s="8"/>
      <c r="AH139" s="8"/>
      <c r="AI139" s="8"/>
      <c r="AJ139" s="8"/>
      <c r="AK139" s="8"/>
      <c r="AL139" s="8"/>
    </row>
    <row r="140" spans="1:38" s="6" customFormat="1">
      <c r="A140" s="99"/>
      <c r="B140" s="99"/>
      <c r="C140" s="28">
        <v>139</v>
      </c>
      <c r="D140" s="7" t="s">
        <v>660</v>
      </c>
      <c r="E140" s="10">
        <v>2014</v>
      </c>
      <c r="F140" s="29" t="s">
        <v>931</v>
      </c>
      <c r="G140" s="8" t="s">
        <v>22</v>
      </c>
      <c r="H140" s="29" t="e">
        <f>#REF!</f>
        <v>#REF!</v>
      </c>
      <c r="I140" s="8"/>
      <c r="J140" s="42" t="s">
        <v>749</v>
      </c>
      <c r="K140" s="13" t="s">
        <v>661</v>
      </c>
      <c r="L140" s="54" t="s">
        <v>39</v>
      </c>
      <c r="M140" s="8">
        <v>2</v>
      </c>
      <c r="N140" s="34">
        <v>0</v>
      </c>
      <c r="O140" s="8">
        <v>2</v>
      </c>
      <c r="P140" s="17" t="s">
        <v>381</v>
      </c>
      <c r="Q140" s="34" t="s">
        <v>100</v>
      </c>
      <c r="R140" s="129" t="s">
        <v>754</v>
      </c>
      <c r="S140" s="63" t="e">
        <f>#REF!</f>
        <v>#REF!</v>
      </c>
      <c r="T140" s="17" t="s">
        <v>662</v>
      </c>
      <c r="U140" s="52" t="s">
        <v>39</v>
      </c>
      <c r="V140" s="17">
        <v>4746</v>
      </c>
      <c r="W140" s="8"/>
      <c r="X140" s="8"/>
      <c r="Y140" s="8"/>
      <c r="Z140" s="8"/>
      <c r="AA140" s="8"/>
      <c r="AB140" s="8"/>
      <c r="AC140" s="8"/>
      <c r="AD140" s="8"/>
      <c r="AE140" s="8"/>
      <c r="AF140" s="8"/>
      <c r="AG140" s="8"/>
      <c r="AH140" s="8"/>
      <c r="AI140" s="8"/>
      <c r="AJ140" s="8"/>
      <c r="AK140" s="8"/>
      <c r="AL140" s="8"/>
    </row>
    <row r="141" spans="1:38" s="6" customFormat="1">
      <c r="A141" s="90"/>
      <c r="B141" s="90"/>
      <c r="C141" s="28">
        <v>140</v>
      </c>
      <c r="D141" s="7" t="s">
        <v>663</v>
      </c>
      <c r="E141" s="10">
        <v>2014</v>
      </c>
      <c r="F141" s="29" t="s">
        <v>931</v>
      </c>
      <c r="G141" s="8" t="s">
        <v>22</v>
      </c>
      <c r="H141" s="29" t="e">
        <f>#REF!</f>
        <v>#REF!</v>
      </c>
      <c r="I141" s="8"/>
      <c r="J141" s="42" t="s">
        <v>749</v>
      </c>
      <c r="K141" s="13" t="s">
        <v>664</v>
      </c>
      <c r="L141" s="54" t="s">
        <v>100</v>
      </c>
      <c r="M141" s="8">
        <v>2</v>
      </c>
      <c r="N141" s="34">
        <v>0</v>
      </c>
      <c r="O141" s="8">
        <v>2</v>
      </c>
      <c r="P141" s="17" t="s">
        <v>665</v>
      </c>
      <c r="Q141" s="29" t="s">
        <v>100</v>
      </c>
      <c r="R141" s="129" t="s">
        <v>755</v>
      </c>
      <c r="S141" s="48" t="e">
        <f>S137</f>
        <v>#REF!</v>
      </c>
      <c r="T141" s="17" t="s">
        <v>666</v>
      </c>
      <c r="U141" s="29" t="s">
        <v>100</v>
      </c>
      <c r="V141" s="17">
        <v>120</v>
      </c>
      <c r="W141" s="8"/>
      <c r="X141" s="8"/>
      <c r="Y141" s="8"/>
      <c r="Z141" s="8"/>
      <c r="AA141" s="8"/>
      <c r="AB141" s="8"/>
      <c r="AC141" s="8"/>
      <c r="AD141" s="8"/>
      <c r="AE141" s="8"/>
      <c r="AF141" s="8"/>
      <c r="AG141" s="8"/>
      <c r="AH141" s="8"/>
      <c r="AI141" s="8"/>
      <c r="AJ141" s="8"/>
      <c r="AK141" s="8"/>
      <c r="AL141" s="8"/>
    </row>
    <row r="142" spans="1:38" s="6" customFormat="1">
      <c r="A142" s="90"/>
      <c r="B142" s="90"/>
      <c r="C142" s="28">
        <v>141</v>
      </c>
      <c r="D142" s="7" t="s">
        <v>667</v>
      </c>
      <c r="E142" s="10">
        <v>2014</v>
      </c>
      <c r="F142" s="29" t="s">
        <v>931</v>
      </c>
      <c r="G142" s="8" t="s">
        <v>30</v>
      </c>
      <c r="H142" s="29" t="e">
        <f>#REF!</f>
        <v>#REF!</v>
      </c>
      <c r="I142" s="8"/>
      <c r="J142" s="42" t="s">
        <v>749</v>
      </c>
      <c r="K142" s="13" t="s">
        <v>668</v>
      </c>
      <c r="L142" s="54" t="s">
        <v>100</v>
      </c>
      <c r="M142" s="8">
        <v>1</v>
      </c>
      <c r="N142" s="34">
        <v>0</v>
      </c>
      <c r="O142" s="8">
        <v>1</v>
      </c>
      <c r="P142" s="17" t="s">
        <v>259</v>
      </c>
      <c r="Q142" s="34" t="s">
        <v>39</v>
      </c>
      <c r="R142" s="129" t="s">
        <v>755</v>
      </c>
      <c r="S142" s="48" t="e">
        <f>#REF!</f>
        <v>#REF!</v>
      </c>
      <c r="T142" s="17" t="s">
        <v>169</v>
      </c>
      <c r="U142" s="29" t="s">
        <v>100</v>
      </c>
      <c r="V142" s="17">
        <v>41</v>
      </c>
      <c r="W142" s="8"/>
      <c r="X142" s="8"/>
      <c r="Y142" s="8"/>
      <c r="Z142" s="8"/>
      <c r="AA142" s="8"/>
      <c r="AB142" s="8"/>
      <c r="AC142" s="8"/>
      <c r="AD142" s="8"/>
      <c r="AE142" s="8"/>
      <c r="AF142" s="8"/>
      <c r="AG142" s="8"/>
      <c r="AH142" s="8"/>
      <c r="AI142" s="8"/>
      <c r="AJ142" s="8"/>
      <c r="AK142" s="8"/>
      <c r="AL142" s="8"/>
    </row>
    <row r="143" spans="1:38" s="6" customFormat="1">
      <c r="A143" s="90"/>
      <c r="B143" s="90"/>
      <c r="C143" s="31">
        <v>142</v>
      </c>
      <c r="D143" s="7" t="s">
        <v>669</v>
      </c>
      <c r="E143" s="10">
        <v>2014</v>
      </c>
      <c r="F143" s="29" t="s">
        <v>931</v>
      </c>
      <c r="G143" s="29" t="s">
        <v>312</v>
      </c>
      <c r="H143" s="29" t="e">
        <f>#REF!</f>
        <v>#REF!</v>
      </c>
      <c r="I143" s="8"/>
      <c r="J143" s="42" t="s">
        <v>749</v>
      </c>
      <c r="K143" s="13" t="s">
        <v>670</v>
      </c>
      <c r="L143" s="54" t="s">
        <v>39</v>
      </c>
      <c r="M143" s="8">
        <v>2</v>
      </c>
      <c r="N143" s="34">
        <v>0</v>
      </c>
      <c r="O143" s="8">
        <v>2</v>
      </c>
      <c r="P143" s="17" t="s">
        <v>671</v>
      </c>
      <c r="Q143" s="8" t="s">
        <v>100</v>
      </c>
      <c r="R143" s="129" t="s">
        <v>755</v>
      </c>
      <c r="S143" s="48" t="e">
        <f>#REF!</f>
        <v>#REF!</v>
      </c>
      <c r="T143" s="17" t="s">
        <v>673</v>
      </c>
      <c r="U143" s="8" t="s">
        <v>672</v>
      </c>
      <c r="V143" s="17">
        <v>2531</v>
      </c>
      <c r="W143" s="8"/>
      <c r="X143" s="8"/>
      <c r="Y143" s="8"/>
      <c r="Z143" s="8"/>
      <c r="AA143" s="8"/>
      <c r="AB143" s="8"/>
      <c r="AC143" s="8"/>
      <c r="AD143" s="8"/>
      <c r="AE143" s="8"/>
      <c r="AF143" s="8"/>
      <c r="AG143" s="8"/>
      <c r="AH143" s="8"/>
      <c r="AI143" s="8"/>
      <c r="AJ143" s="8"/>
      <c r="AK143" s="8"/>
      <c r="AL143" s="8"/>
    </row>
    <row r="144" spans="1:38" s="6" customFormat="1">
      <c r="A144" s="90"/>
      <c r="B144" s="90"/>
      <c r="C144" s="28">
        <v>143</v>
      </c>
      <c r="D144" s="7" t="s">
        <v>674</v>
      </c>
      <c r="E144" s="10">
        <v>2014</v>
      </c>
      <c r="F144" s="29" t="s">
        <v>931</v>
      </c>
      <c r="G144" s="8" t="s">
        <v>22</v>
      </c>
      <c r="H144" s="29" t="e">
        <f>#REF!</f>
        <v>#REF!</v>
      </c>
      <c r="I144" s="8"/>
      <c r="J144" s="42" t="s">
        <v>749</v>
      </c>
      <c r="K144" s="13" t="s">
        <v>675</v>
      </c>
      <c r="L144" s="54" t="s">
        <v>39</v>
      </c>
      <c r="M144" s="8">
        <v>2</v>
      </c>
      <c r="N144" s="34">
        <v>0</v>
      </c>
      <c r="O144" s="8">
        <v>2</v>
      </c>
      <c r="P144" s="17" t="s">
        <v>144</v>
      </c>
      <c r="Q144" s="29" t="s">
        <v>100</v>
      </c>
      <c r="R144" s="129" t="s">
        <v>755</v>
      </c>
      <c r="S144" s="48" t="e">
        <f>#REF!</f>
        <v>#REF!</v>
      </c>
      <c r="T144" s="17" t="s">
        <v>676</v>
      </c>
      <c r="U144" s="29" t="s">
        <v>100</v>
      </c>
      <c r="V144" s="17">
        <v>420</v>
      </c>
      <c r="W144" s="8"/>
      <c r="X144" s="8"/>
      <c r="Y144" s="8"/>
      <c r="Z144" s="8"/>
      <c r="AA144" s="8"/>
      <c r="AB144" s="8"/>
      <c r="AC144" s="8"/>
      <c r="AD144" s="8"/>
      <c r="AE144" s="8"/>
      <c r="AF144" s="8"/>
      <c r="AG144" s="8"/>
      <c r="AH144" s="8"/>
      <c r="AI144" s="8"/>
      <c r="AJ144" s="8"/>
      <c r="AK144" s="8"/>
      <c r="AL144" s="8"/>
    </row>
    <row r="145" spans="1:38" s="6" customFormat="1">
      <c r="A145" s="90"/>
      <c r="B145" s="90"/>
      <c r="C145" s="28">
        <v>144</v>
      </c>
      <c r="D145" s="7" t="s">
        <v>677</v>
      </c>
      <c r="E145" s="10">
        <v>2014</v>
      </c>
      <c r="F145" s="29" t="s">
        <v>931</v>
      </c>
      <c r="G145" s="36" t="s">
        <v>573</v>
      </c>
      <c r="H145" s="29" t="e">
        <f>#REF!</f>
        <v>#REF!</v>
      </c>
      <c r="I145" s="8"/>
      <c r="J145" s="42" t="s">
        <v>749</v>
      </c>
      <c r="K145" s="13" t="s">
        <v>678</v>
      </c>
      <c r="L145" s="54" t="s">
        <v>130</v>
      </c>
      <c r="M145" s="8">
        <v>3</v>
      </c>
      <c r="N145" s="8">
        <v>2</v>
      </c>
      <c r="O145" s="8">
        <v>1</v>
      </c>
      <c r="P145" s="17" t="s">
        <v>679</v>
      </c>
      <c r="Q145" s="8" t="s">
        <v>100</v>
      </c>
      <c r="R145" s="129" t="s">
        <v>754</v>
      </c>
      <c r="S145" s="48" t="e">
        <f>S139</f>
        <v>#REF!</v>
      </c>
      <c r="T145" s="17" t="s">
        <v>680</v>
      </c>
      <c r="U145" s="8" t="s">
        <v>130</v>
      </c>
      <c r="V145" s="17">
        <v>1071</v>
      </c>
      <c r="W145" s="8"/>
      <c r="X145" s="8"/>
      <c r="Y145" s="8"/>
      <c r="Z145" s="8"/>
      <c r="AA145" s="8"/>
      <c r="AB145" s="8"/>
      <c r="AC145" s="8"/>
      <c r="AD145" s="8"/>
      <c r="AE145" s="8"/>
      <c r="AF145" s="8"/>
      <c r="AG145" s="8"/>
      <c r="AH145" s="8"/>
      <c r="AI145" s="8"/>
      <c r="AJ145" s="8"/>
      <c r="AK145" s="8"/>
      <c r="AL145" s="8"/>
    </row>
    <row r="146" spans="1:38" s="6" customFormat="1">
      <c r="A146" s="90"/>
      <c r="B146" s="90"/>
      <c r="C146" s="28">
        <v>145</v>
      </c>
      <c r="D146" s="7" t="s">
        <v>681</v>
      </c>
      <c r="E146" s="10">
        <v>2013</v>
      </c>
      <c r="F146" s="29" t="s">
        <v>931</v>
      </c>
      <c r="G146" s="8" t="s">
        <v>30</v>
      </c>
      <c r="H146" s="29" t="e">
        <f>#REF!</f>
        <v>#REF!</v>
      </c>
      <c r="I146" s="8"/>
      <c r="J146" s="42" t="s">
        <v>749</v>
      </c>
      <c r="K146" s="13" t="s">
        <v>682</v>
      </c>
      <c r="L146" s="52" t="s">
        <v>58</v>
      </c>
      <c r="M146" s="8">
        <v>3</v>
      </c>
      <c r="N146" s="34">
        <v>0</v>
      </c>
      <c r="O146" s="8">
        <v>3</v>
      </c>
      <c r="P146" s="17" t="s">
        <v>56</v>
      </c>
      <c r="Q146" s="8" t="s">
        <v>100</v>
      </c>
      <c r="R146" s="129" t="s">
        <v>968</v>
      </c>
      <c r="S146" s="63" t="e">
        <f>#REF!</f>
        <v>#REF!</v>
      </c>
      <c r="T146" s="17" t="s">
        <v>683</v>
      </c>
      <c r="U146" s="45" t="s">
        <v>58</v>
      </c>
      <c r="V146" s="17">
        <v>142</v>
      </c>
      <c r="W146" s="8"/>
      <c r="X146" s="8"/>
      <c r="Y146" s="8"/>
      <c r="Z146" s="8"/>
      <c r="AA146" s="8"/>
      <c r="AB146" s="8"/>
      <c r="AC146" s="8"/>
      <c r="AD146" s="8"/>
      <c r="AE146" s="8"/>
      <c r="AF146" s="8"/>
      <c r="AG146" s="8"/>
      <c r="AH146" s="8"/>
      <c r="AI146" s="8"/>
      <c r="AJ146" s="8"/>
      <c r="AK146" s="8"/>
      <c r="AL146" s="8"/>
    </row>
    <row r="147" spans="1:38" s="6" customFormat="1">
      <c r="A147" s="90"/>
      <c r="B147" s="90"/>
      <c r="C147" s="28">
        <v>146</v>
      </c>
      <c r="D147" s="7" t="s">
        <v>684</v>
      </c>
      <c r="E147" s="10">
        <v>2013</v>
      </c>
      <c r="F147" s="29" t="s">
        <v>931</v>
      </c>
      <c r="G147" s="8" t="s">
        <v>22</v>
      </c>
      <c r="H147" s="29" t="e">
        <f>H146</f>
        <v>#REF!</v>
      </c>
      <c r="I147" s="8"/>
      <c r="J147" s="42" t="s">
        <v>749</v>
      </c>
      <c r="K147" s="13" t="s">
        <v>685</v>
      </c>
      <c r="L147" s="54" t="s">
        <v>25</v>
      </c>
      <c r="M147" s="8">
        <v>3</v>
      </c>
      <c r="N147" s="8">
        <v>1</v>
      </c>
      <c r="O147" s="8">
        <v>2</v>
      </c>
      <c r="P147" s="17" t="s">
        <v>544</v>
      </c>
      <c r="Q147" s="28" t="s">
        <v>25</v>
      </c>
      <c r="R147" s="129" t="s">
        <v>754</v>
      </c>
      <c r="S147" s="63" t="e">
        <f>#REF!</f>
        <v>#REF!</v>
      </c>
      <c r="T147" s="17" t="s">
        <v>290</v>
      </c>
      <c r="U147" s="28" t="s">
        <v>25</v>
      </c>
      <c r="V147" s="17">
        <v>71</v>
      </c>
      <c r="W147" s="8"/>
      <c r="X147" s="8"/>
      <c r="Y147" s="8"/>
      <c r="Z147" s="8"/>
      <c r="AA147" s="8"/>
      <c r="AB147" s="8"/>
      <c r="AC147" s="8"/>
      <c r="AD147" s="8"/>
      <c r="AE147" s="8"/>
      <c r="AF147" s="8"/>
      <c r="AG147" s="8"/>
      <c r="AH147" s="8"/>
      <c r="AI147" s="8"/>
      <c r="AJ147" s="8"/>
      <c r="AK147" s="8"/>
      <c r="AL147" s="8"/>
    </row>
    <row r="148" spans="1:38" s="6" customFormat="1">
      <c r="A148" s="90"/>
      <c r="B148" s="90"/>
      <c r="C148" s="28">
        <v>147</v>
      </c>
      <c r="D148" s="7" t="s">
        <v>686</v>
      </c>
      <c r="E148" s="10">
        <v>2013</v>
      </c>
      <c r="F148" s="29" t="s">
        <v>931</v>
      </c>
      <c r="G148" s="8" t="s">
        <v>30</v>
      </c>
      <c r="H148" s="29" t="e">
        <f>#REF!</f>
        <v>#REF!</v>
      </c>
      <c r="I148" s="8"/>
      <c r="J148" s="42" t="s">
        <v>749</v>
      </c>
      <c r="K148" s="13" t="s">
        <v>687</v>
      </c>
      <c r="L148" s="54" t="s">
        <v>125</v>
      </c>
      <c r="M148" s="8">
        <v>2</v>
      </c>
      <c r="N148" s="34">
        <v>0</v>
      </c>
      <c r="O148" s="8">
        <v>2</v>
      </c>
      <c r="P148" s="17" t="s">
        <v>414</v>
      </c>
      <c r="Q148" s="54" t="s">
        <v>187</v>
      </c>
      <c r="R148" s="129" t="s">
        <v>754</v>
      </c>
      <c r="S148" s="48" t="e">
        <f>#REF!</f>
        <v>#REF!</v>
      </c>
      <c r="T148" s="17" t="s">
        <v>688</v>
      </c>
      <c r="U148" s="8" t="s">
        <v>125</v>
      </c>
      <c r="V148" s="17">
        <v>584</v>
      </c>
      <c r="W148" s="8"/>
      <c r="X148" s="8"/>
      <c r="Y148" s="8"/>
      <c r="Z148" s="8"/>
      <c r="AA148" s="8"/>
      <c r="AB148" s="8"/>
      <c r="AC148" s="8"/>
      <c r="AD148" s="8"/>
      <c r="AE148" s="8"/>
      <c r="AF148" s="8"/>
      <c r="AG148" s="8"/>
      <c r="AH148" s="8"/>
      <c r="AI148" s="8"/>
      <c r="AJ148" s="8"/>
      <c r="AK148" s="8"/>
      <c r="AL148" s="8"/>
    </row>
    <row r="149" spans="1:38" s="6" customFormat="1">
      <c r="A149" s="90"/>
      <c r="B149" s="90"/>
      <c r="C149" s="31">
        <v>148</v>
      </c>
      <c r="D149" s="8" t="s">
        <v>689</v>
      </c>
      <c r="E149" s="10">
        <v>2013</v>
      </c>
      <c r="F149" s="29" t="s">
        <v>931</v>
      </c>
      <c r="G149" s="8" t="s">
        <v>22</v>
      </c>
      <c r="H149" s="29" t="e">
        <f>#REF!</f>
        <v>#REF!</v>
      </c>
      <c r="I149" s="8"/>
      <c r="J149" s="42" t="s">
        <v>749</v>
      </c>
      <c r="K149" s="15" t="s">
        <v>690</v>
      </c>
      <c r="L149" s="54" t="s">
        <v>39</v>
      </c>
      <c r="M149" s="8">
        <v>2</v>
      </c>
      <c r="N149" s="8">
        <v>2</v>
      </c>
      <c r="O149" s="34">
        <v>0</v>
      </c>
      <c r="P149" s="17" t="s">
        <v>309</v>
      </c>
      <c r="Q149" s="52" t="s">
        <v>100</v>
      </c>
      <c r="R149" s="129" t="s">
        <v>754</v>
      </c>
      <c r="S149" s="48" t="e">
        <f>S148</f>
        <v>#REF!</v>
      </c>
      <c r="T149" s="17" t="s">
        <v>691</v>
      </c>
      <c r="U149" s="52" t="s">
        <v>39</v>
      </c>
      <c r="V149" s="17">
        <v>54</v>
      </c>
      <c r="W149" s="8"/>
      <c r="X149" s="8"/>
      <c r="Y149" s="8"/>
      <c r="Z149" s="8"/>
      <c r="AA149" s="8"/>
      <c r="AB149" s="8"/>
      <c r="AC149" s="8"/>
      <c r="AD149" s="8"/>
      <c r="AE149" s="8"/>
      <c r="AF149" s="8"/>
      <c r="AG149" s="8"/>
      <c r="AH149" s="8"/>
      <c r="AI149" s="8"/>
      <c r="AJ149" s="8"/>
      <c r="AK149" s="8"/>
      <c r="AL149" s="8"/>
    </row>
    <row r="150" spans="1:38" s="6" customFormat="1">
      <c r="A150" s="90"/>
      <c r="B150" s="90"/>
      <c r="C150" s="28">
        <v>149</v>
      </c>
      <c r="D150" s="7" t="s">
        <v>692</v>
      </c>
      <c r="E150" s="10">
        <v>2013</v>
      </c>
      <c r="F150" s="29" t="s">
        <v>931</v>
      </c>
      <c r="G150" s="8" t="s">
        <v>22</v>
      </c>
      <c r="H150" s="29" t="e">
        <f>H148</f>
        <v>#REF!</v>
      </c>
      <c r="I150" s="8"/>
      <c r="J150" s="42" t="s">
        <v>749</v>
      </c>
      <c r="K150" s="16" t="s">
        <v>693</v>
      </c>
      <c r="L150" s="54" t="s">
        <v>72</v>
      </c>
      <c r="M150" s="8">
        <v>2</v>
      </c>
      <c r="N150" s="34">
        <v>0</v>
      </c>
      <c r="O150" s="8">
        <v>2</v>
      </c>
      <c r="P150" s="17" t="s">
        <v>140</v>
      </c>
      <c r="Q150" s="8" t="s">
        <v>100</v>
      </c>
      <c r="R150" s="129" t="s">
        <v>754</v>
      </c>
      <c r="S150" s="48" t="e">
        <f>S143</f>
        <v>#REF!</v>
      </c>
      <c r="T150" s="17" t="s">
        <v>694</v>
      </c>
      <c r="U150" s="8" t="s">
        <v>72</v>
      </c>
      <c r="V150" s="17">
        <v>318</v>
      </c>
      <c r="W150" s="8"/>
      <c r="X150" s="8"/>
      <c r="Y150" s="8"/>
      <c r="Z150" s="8"/>
      <c r="AA150" s="8"/>
      <c r="AB150" s="8"/>
      <c r="AC150" s="8"/>
      <c r="AD150" s="8"/>
      <c r="AE150" s="8"/>
      <c r="AF150" s="8"/>
      <c r="AG150" s="8"/>
      <c r="AH150" s="8"/>
      <c r="AI150" s="8"/>
      <c r="AJ150" s="8"/>
      <c r="AK150" s="8"/>
      <c r="AL150" s="8"/>
    </row>
    <row r="151" spans="1:38" s="6" customFormat="1">
      <c r="A151" s="90"/>
      <c r="B151" s="90"/>
      <c r="C151" s="28">
        <v>150</v>
      </c>
      <c r="D151" s="7" t="s">
        <v>695</v>
      </c>
      <c r="E151" s="10">
        <v>2013</v>
      </c>
      <c r="F151" s="29" t="s">
        <v>931</v>
      </c>
      <c r="G151" s="29" t="s">
        <v>312</v>
      </c>
      <c r="H151" s="29" t="e">
        <f>#REF!</f>
        <v>#REF!</v>
      </c>
      <c r="I151" s="8"/>
      <c r="J151" s="42" t="s">
        <v>749</v>
      </c>
      <c r="K151" s="13" t="s">
        <v>696</v>
      </c>
      <c r="L151" s="54" t="s">
        <v>921</v>
      </c>
      <c r="M151" s="8">
        <v>3</v>
      </c>
      <c r="N151" s="8">
        <v>1</v>
      </c>
      <c r="O151" s="8">
        <v>2</v>
      </c>
      <c r="P151" s="17" t="s">
        <v>59</v>
      </c>
      <c r="Q151" s="8" t="s">
        <v>100</v>
      </c>
      <c r="R151" s="129" t="s">
        <v>754</v>
      </c>
      <c r="S151" s="48" t="e">
        <f>S145</f>
        <v>#REF!</v>
      </c>
      <c r="T151" s="17" t="s">
        <v>697</v>
      </c>
      <c r="U151" s="8" t="s">
        <v>921</v>
      </c>
      <c r="V151" s="17">
        <v>2025</v>
      </c>
      <c r="W151" s="8"/>
      <c r="X151" s="8"/>
      <c r="Y151" s="8"/>
      <c r="Z151" s="8"/>
      <c r="AA151" s="8"/>
      <c r="AB151" s="8"/>
      <c r="AC151" s="8"/>
      <c r="AD151" s="8"/>
      <c r="AE151" s="8"/>
      <c r="AF151" s="8"/>
      <c r="AG151" s="8"/>
      <c r="AH151" s="8"/>
      <c r="AI151" s="8"/>
      <c r="AJ151" s="8"/>
      <c r="AK151" s="8"/>
      <c r="AL151" s="8"/>
    </row>
    <row r="152" spans="1:38" s="6" customFormat="1">
      <c r="A152" s="90"/>
      <c r="B152" s="90"/>
      <c r="C152" s="28">
        <v>151</v>
      </c>
      <c r="D152" s="7" t="s">
        <v>698</v>
      </c>
      <c r="E152" s="10">
        <v>2013</v>
      </c>
      <c r="F152" s="29" t="s">
        <v>931</v>
      </c>
      <c r="G152" s="36" t="s">
        <v>573</v>
      </c>
      <c r="H152" s="29" t="e">
        <f>#REF!</f>
        <v>#REF!</v>
      </c>
      <c r="I152" s="8"/>
      <c r="J152" s="42" t="s">
        <v>749</v>
      </c>
      <c r="K152" s="13" t="s">
        <v>699</v>
      </c>
      <c r="L152" s="54" t="s">
        <v>130</v>
      </c>
      <c r="M152" s="8">
        <v>2</v>
      </c>
      <c r="N152" s="34">
        <v>0</v>
      </c>
      <c r="O152" s="8">
        <v>2</v>
      </c>
      <c r="P152" s="17" t="s">
        <v>200</v>
      </c>
      <c r="Q152" s="29" t="s">
        <v>100</v>
      </c>
      <c r="R152" s="129" t="s">
        <v>968</v>
      </c>
      <c r="S152" s="48" t="e">
        <f>#REF!</f>
        <v>#REF!</v>
      </c>
      <c r="T152" s="17" t="s">
        <v>131</v>
      </c>
      <c r="U152" s="8" t="s">
        <v>130</v>
      </c>
      <c r="V152" s="17">
        <v>416</v>
      </c>
      <c r="W152" s="8"/>
      <c r="X152" s="8"/>
      <c r="Y152" s="8"/>
      <c r="Z152" s="8"/>
      <c r="AA152" s="8"/>
      <c r="AB152" s="8"/>
      <c r="AC152" s="8"/>
      <c r="AD152" s="8"/>
      <c r="AE152" s="8"/>
      <c r="AF152" s="8"/>
      <c r="AG152" s="8"/>
      <c r="AH152" s="8"/>
      <c r="AI152" s="8"/>
      <c r="AJ152" s="8"/>
      <c r="AK152" s="8"/>
      <c r="AL152" s="8"/>
    </row>
    <row r="153" spans="1:38" s="6" customFormat="1">
      <c r="A153" s="90"/>
      <c r="B153" s="90"/>
      <c r="C153" s="28">
        <v>152</v>
      </c>
      <c r="D153" s="7" t="s">
        <v>700</v>
      </c>
      <c r="E153" s="10">
        <v>2013</v>
      </c>
      <c r="F153" s="29" t="s">
        <v>931</v>
      </c>
      <c r="G153" s="36" t="s">
        <v>573</v>
      </c>
      <c r="H153" s="29" t="e">
        <f>H144</f>
        <v>#REF!</v>
      </c>
      <c r="I153" s="8"/>
      <c r="J153" s="42" t="s">
        <v>749</v>
      </c>
      <c r="K153" s="13" t="s">
        <v>701</v>
      </c>
      <c r="L153" s="54" t="s">
        <v>34</v>
      </c>
      <c r="M153" s="8">
        <v>3</v>
      </c>
      <c r="N153" s="8">
        <v>1</v>
      </c>
      <c r="O153" s="8">
        <v>2</v>
      </c>
      <c r="P153" s="17" t="s">
        <v>305</v>
      </c>
      <c r="Q153" s="29" t="s">
        <v>100</v>
      </c>
      <c r="R153" s="129" t="s">
        <v>755</v>
      </c>
      <c r="S153" s="63" t="e">
        <f>#REF!</f>
        <v>#REF!</v>
      </c>
      <c r="T153" s="17" t="s">
        <v>702</v>
      </c>
      <c r="U153" s="8" t="s">
        <v>34</v>
      </c>
      <c r="V153" s="17">
        <v>1103</v>
      </c>
      <c r="W153" s="8"/>
      <c r="X153" s="8"/>
      <c r="Y153" s="8"/>
      <c r="Z153" s="8"/>
      <c r="AA153" s="8"/>
      <c r="AB153" s="8"/>
      <c r="AC153" s="8"/>
      <c r="AD153" s="8"/>
      <c r="AE153" s="8"/>
      <c r="AF153" s="8"/>
      <c r="AG153" s="8"/>
      <c r="AH153" s="8"/>
      <c r="AI153" s="8"/>
      <c r="AJ153" s="8"/>
      <c r="AK153" s="8"/>
      <c r="AL153" s="8"/>
    </row>
    <row r="154" spans="1:38" s="6" customFormat="1">
      <c r="A154" s="90"/>
      <c r="B154" s="90"/>
      <c r="C154" s="28">
        <v>153</v>
      </c>
      <c r="D154" s="7" t="s">
        <v>703</v>
      </c>
      <c r="E154" s="10">
        <v>2013</v>
      </c>
      <c r="F154" s="29" t="s">
        <v>931</v>
      </c>
      <c r="G154" s="36" t="s">
        <v>573</v>
      </c>
      <c r="H154" s="29" t="e">
        <f>#REF!</f>
        <v>#REF!</v>
      </c>
      <c r="I154" s="8"/>
      <c r="J154" s="42" t="s">
        <v>749</v>
      </c>
      <c r="K154" s="13" t="s">
        <v>704</v>
      </c>
      <c r="L154" s="54" t="s">
        <v>34</v>
      </c>
      <c r="M154" s="8">
        <v>3</v>
      </c>
      <c r="N154" s="8">
        <v>2</v>
      </c>
      <c r="O154" s="8">
        <v>1</v>
      </c>
      <c r="P154" s="17" t="s">
        <v>59</v>
      </c>
      <c r="Q154" s="8" t="s">
        <v>100</v>
      </c>
      <c r="R154" s="129" t="s">
        <v>754</v>
      </c>
      <c r="S154" s="48" t="e">
        <f>S137</f>
        <v>#REF!</v>
      </c>
      <c r="T154" s="17" t="s">
        <v>706</v>
      </c>
      <c r="U154" s="8" t="s">
        <v>705</v>
      </c>
      <c r="V154" s="17">
        <v>673</v>
      </c>
      <c r="W154" s="8"/>
      <c r="X154" s="8"/>
      <c r="Y154" s="8"/>
      <c r="Z154" s="8"/>
      <c r="AA154" s="8"/>
      <c r="AB154" s="8"/>
      <c r="AC154" s="8"/>
      <c r="AD154" s="8"/>
      <c r="AE154" s="8"/>
      <c r="AF154" s="8"/>
      <c r="AG154" s="8"/>
      <c r="AH154" s="8"/>
      <c r="AI154" s="8"/>
      <c r="AJ154" s="8"/>
      <c r="AK154" s="8"/>
      <c r="AL154" s="8"/>
    </row>
    <row r="155" spans="1:38" s="6" customFormat="1">
      <c r="A155" s="90"/>
      <c r="B155" s="90"/>
      <c r="C155" s="31">
        <v>154</v>
      </c>
      <c r="D155" s="7" t="s">
        <v>707</v>
      </c>
      <c r="E155" s="10">
        <v>2013</v>
      </c>
      <c r="F155" s="29" t="s">
        <v>931</v>
      </c>
      <c r="G155" s="8" t="s">
        <v>22</v>
      </c>
      <c r="H155" s="29" t="e">
        <f>#REF!</f>
        <v>#REF!</v>
      </c>
      <c r="I155" s="8"/>
      <c r="J155" s="42" t="s">
        <v>749</v>
      </c>
      <c r="K155" s="13" t="s">
        <v>708</v>
      </c>
      <c r="L155" s="54" t="s">
        <v>118</v>
      </c>
      <c r="M155" s="8">
        <v>3</v>
      </c>
      <c r="N155" s="8">
        <v>3</v>
      </c>
      <c r="O155" s="34">
        <v>0</v>
      </c>
      <c r="P155" s="17" t="s">
        <v>414</v>
      </c>
      <c r="Q155" s="54" t="s">
        <v>187</v>
      </c>
      <c r="R155" s="129" t="s">
        <v>754</v>
      </c>
      <c r="S155" s="48" t="e">
        <f>S144</f>
        <v>#REF!</v>
      </c>
      <c r="T155" s="17" t="s">
        <v>117</v>
      </c>
      <c r="U155" s="8" t="s">
        <v>118</v>
      </c>
      <c r="V155" s="17">
        <v>141</v>
      </c>
      <c r="W155" s="8"/>
      <c r="X155" s="8"/>
      <c r="Y155" s="8"/>
      <c r="Z155" s="8"/>
      <c r="AA155" s="8"/>
      <c r="AB155" s="8"/>
      <c r="AC155" s="8"/>
      <c r="AD155" s="8"/>
      <c r="AE155" s="8"/>
      <c r="AF155" s="8"/>
      <c r="AG155" s="8"/>
      <c r="AH155" s="8"/>
      <c r="AI155" s="8"/>
      <c r="AJ155" s="8"/>
      <c r="AK155" s="8"/>
      <c r="AL155" s="8"/>
    </row>
    <row r="156" spans="1:38" s="6" customFormat="1">
      <c r="A156" s="90"/>
      <c r="B156" s="90"/>
      <c r="C156" s="28">
        <v>155</v>
      </c>
      <c r="D156" s="8" t="s">
        <v>709</v>
      </c>
      <c r="E156" s="10">
        <v>2013</v>
      </c>
      <c r="F156" s="29" t="s">
        <v>931</v>
      </c>
      <c r="G156" s="8" t="s">
        <v>22</v>
      </c>
      <c r="H156" s="29" t="e">
        <f>H151</f>
        <v>#REF!</v>
      </c>
      <c r="I156" s="8"/>
      <c r="J156" s="42" t="s">
        <v>749</v>
      </c>
      <c r="K156" s="13" t="s">
        <v>710</v>
      </c>
      <c r="L156" s="54" t="s">
        <v>904</v>
      </c>
      <c r="M156" s="8">
        <v>1</v>
      </c>
      <c r="N156" s="34">
        <v>0</v>
      </c>
      <c r="O156" s="8">
        <v>1</v>
      </c>
      <c r="P156" s="17" t="s">
        <v>711</v>
      </c>
      <c r="Q156" s="8" t="s">
        <v>100</v>
      </c>
      <c r="R156" s="129" t="s">
        <v>754</v>
      </c>
      <c r="S156" s="48" t="e">
        <f>S154</f>
        <v>#REF!</v>
      </c>
      <c r="T156" s="17" t="s">
        <v>712</v>
      </c>
      <c r="U156" s="8" t="s">
        <v>974</v>
      </c>
      <c r="V156" s="17">
        <v>1402</v>
      </c>
      <c r="W156" s="8"/>
      <c r="X156" s="8"/>
      <c r="Y156" s="8"/>
      <c r="Z156" s="8"/>
      <c r="AA156" s="8"/>
      <c r="AB156" s="8"/>
      <c r="AC156" s="8"/>
      <c r="AD156" s="8"/>
      <c r="AE156" s="8"/>
      <c r="AF156" s="8"/>
      <c r="AG156" s="8"/>
      <c r="AH156" s="8"/>
      <c r="AI156" s="8"/>
      <c r="AJ156" s="8"/>
      <c r="AK156" s="8"/>
      <c r="AL156" s="8"/>
    </row>
    <row r="157" spans="1:38" s="6" customFormat="1">
      <c r="A157" s="104"/>
      <c r="B157" s="104"/>
      <c r="C157" s="28">
        <v>156</v>
      </c>
      <c r="D157" s="7" t="s">
        <v>713</v>
      </c>
      <c r="E157" s="10">
        <v>2013</v>
      </c>
      <c r="F157" s="29" t="s">
        <v>931</v>
      </c>
      <c r="G157" s="8" t="s">
        <v>22</v>
      </c>
      <c r="H157" s="29"/>
      <c r="I157" s="8"/>
      <c r="J157" s="8" t="s">
        <v>714</v>
      </c>
      <c r="K157" s="13" t="s">
        <v>715</v>
      </c>
      <c r="L157" s="54" t="s">
        <v>2</v>
      </c>
      <c r="M157" s="8">
        <v>4</v>
      </c>
      <c r="N157" s="34">
        <v>0</v>
      </c>
      <c r="O157" s="8">
        <v>4</v>
      </c>
      <c r="P157" s="17" t="s">
        <v>116</v>
      </c>
      <c r="Q157" s="52" t="s">
        <v>39</v>
      </c>
      <c r="R157" s="129" t="s">
        <v>755</v>
      </c>
      <c r="S157" s="48"/>
      <c r="T157" s="17" t="s">
        <v>29</v>
      </c>
      <c r="U157" s="8" t="s">
        <v>2</v>
      </c>
      <c r="V157" s="17">
        <v>1038</v>
      </c>
      <c r="W157" s="8"/>
      <c r="X157" s="8"/>
      <c r="Y157" s="8"/>
      <c r="Z157" s="8"/>
      <c r="AA157" s="8"/>
      <c r="AB157" s="8"/>
      <c r="AC157" s="8"/>
      <c r="AD157" s="8"/>
      <c r="AE157" s="8"/>
      <c r="AF157" s="8"/>
      <c r="AG157" s="8"/>
      <c r="AH157" s="8"/>
      <c r="AI157" s="8"/>
      <c r="AJ157" s="8"/>
      <c r="AK157" s="8"/>
      <c r="AL157" s="8"/>
    </row>
    <row r="158" spans="1:38" s="6" customFormat="1">
      <c r="A158" s="90"/>
      <c r="B158" s="90"/>
      <c r="C158" s="28">
        <v>157</v>
      </c>
      <c r="D158" s="7" t="s">
        <v>716</v>
      </c>
      <c r="E158" s="10">
        <v>2013</v>
      </c>
      <c r="F158" s="29" t="s">
        <v>931</v>
      </c>
      <c r="G158" s="8" t="s">
        <v>22</v>
      </c>
      <c r="H158" s="29" t="e">
        <f>#REF!</f>
        <v>#REF!</v>
      </c>
      <c r="I158" s="8"/>
      <c r="J158" s="8" t="s">
        <v>495</v>
      </c>
      <c r="K158" s="13" t="s">
        <v>717</v>
      </c>
      <c r="L158" s="54" t="s">
        <v>39</v>
      </c>
      <c r="M158" s="8">
        <v>3</v>
      </c>
      <c r="N158" s="8">
        <v>2</v>
      </c>
      <c r="O158" s="8">
        <v>1</v>
      </c>
      <c r="P158" s="17" t="s">
        <v>718</v>
      </c>
      <c r="Q158" s="52" t="s">
        <v>39</v>
      </c>
      <c r="R158" s="129" t="s">
        <v>968</v>
      </c>
      <c r="S158" s="48" t="e">
        <f>#REF!</f>
        <v>#REF!</v>
      </c>
      <c r="T158" s="17" t="s">
        <v>497</v>
      </c>
      <c r="U158" s="52" t="s">
        <v>39</v>
      </c>
      <c r="V158" s="17">
        <v>1089</v>
      </c>
      <c r="W158" s="8"/>
      <c r="X158" s="8"/>
      <c r="Y158" s="8"/>
      <c r="Z158" s="8"/>
      <c r="AA158" s="8"/>
      <c r="AB158" s="8"/>
      <c r="AC158" s="8"/>
      <c r="AD158" s="8"/>
      <c r="AE158" s="8"/>
      <c r="AF158" s="8"/>
      <c r="AG158" s="8"/>
      <c r="AH158" s="8"/>
      <c r="AI158" s="8"/>
      <c r="AJ158" s="8"/>
      <c r="AK158" s="8"/>
      <c r="AL158" s="8"/>
    </row>
    <row r="159" spans="1:38" s="6" customFormat="1">
      <c r="A159" s="90"/>
      <c r="B159" s="90"/>
      <c r="C159" s="28">
        <v>158</v>
      </c>
      <c r="D159" s="7" t="s">
        <v>719</v>
      </c>
      <c r="E159" s="10">
        <v>2013</v>
      </c>
      <c r="F159" s="29" t="s">
        <v>931</v>
      </c>
      <c r="G159" s="36" t="s">
        <v>573</v>
      </c>
      <c r="H159" s="29" t="e">
        <f>#REF!</f>
        <v>#REF!</v>
      </c>
      <c r="I159" s="8"/>
      <c r="J159" s="8" t="s">
        <v>720</v>
      </c>
      <c r="K159" s="13" t="s">
        <v>721</v>
      </c>
      <c r="L159" s="54" t="s">
        <v>39</v>
      </c>
      <c r="M159" s="8">
        <v>2</v>
      </c>
      <c r="N159" s="8">
        <v>2</v>
      </c>
      <c r="O159" s="34">
        <v>0</v>
      </c>
      <c r="P159" s="17" t="s">
        <v>116</v>
      </c>
      <c r="Q159" s="52" t="s">
        <v>39</v>
      </c>
      <c r="R159" s="129" t="s">
        <v>755</v>
      </c>
      <c r="S159" s="48" t="e">
        <f>#REF!</f>
        <v>#REF!</v>
      </c>
      <c r="T159" s="17" t="s">
        <v>722</v>
      </c>
      <c r="U159" s="52" t="s">
        <v>39</v>
      </c>
      <c r="V159" s="17">
        <v>395</v>
      </c>
      <c r="W159" s="8"/>
      <c r="X159" s="8"/>
      <c r="Y159" s="8"/>
      <c r="Z159" s="8"/>
      <c r="AA159" s="8"/>
      <c r="AB159" s="8"/>
      <c r="AC159" s="8"/>
      <c r="AD159" s="8"/>
      <c r="AE159" s="8"/>
      <c r="AF159" s="8"/>
      <c r="AG159" s="8"/>
      <c r="AH159" s="8"/>
      <c r="AI159" s="8"/>
      <c r="AJ159" s="8"/>
      <c r="AK159" s="8"/>
      <c r="AL159" s="8"/>
    </row>
    <row r="160" spans="1:38" s="6" customFormat="1">
      <c r="A160" s="90"/>
      <c r="B160" s="90"/>
      <c r="C160" s="28">
        <v>159</v>
      </c>
      <c r="D160" s="7" t="s">
        <v>723</v>
      </c>
      <c r="E160" s="10">
        <v>2013</v>
      </c>
      <c r="F160" s="29" t="s">
        <v>931</v>
      </c>
      <c r="G160" s="8" t="s">
        <v>22</v>
      </c>
      <c r="H160" s="29" t="e">
        <f>#REF!</f>
        <v>#REF!</v>
      </c>
      <c r="I160" s="8"/>
      <c r="J160" s="42" t="s">
        <v>749</v>
      </c>
      <c r="K160" s="13" t="s">
        <v>724</v>
      </c>
      <c r="L160" s="54" t="s">
        <v>922</v>
      </c>
      <c r="M160" s="8">
        <v>2</v>
      </c>
      <c r="N160" s="8">
        <v>2</v>
      </c>
      <c r="O160" s="34">
        <v>0</v>
      </c>
      <c r="P160" s="17" t="s">
        <v>53</v>
      </c>
      <c r="Q160" s="8" t="s">
        <v>100</v>
      </c>
      <c r="R160" s="129" t="s">
        <v>754</v>
      </c>
      <c r="S160" s="48" t="e">
        <f>#REF!</f>
        <v>#REF!</v>
      </c>
      <c r="T160" s="17" t="s">
        <v>725</v>
      </c>
      <c r="U160" s="54" t="s">
        <v>923</v>
      </c>
      <c r="V160" s="17">
        <v>1174</v>
      </c>
      <c r="W160" s="8"/>
      <c r="X160" s="8"/>
      <c r="Y160" s="8"/>
      <c r="Z160" s="8"/>
      <c r="AA160" s="8"/>
      <c r="AB160" s="8"/>
      <c r="AC160" s="8"/>
      <c r="AD160" s="8"/>
      <c r="AE160" s="8"/>
      <c r="AF160" s="8"/>
      <c r="AG160" s="8"/>
      <c r="AH160" s="8"/>
      <c r="AI160" s="8"/>
      <c r="AJ160" s="8"/>
      <c r="AK160" s="8"/>
      <c r="AL160" s="8"/>
    </row>
    <row r="161" spans="1:38" s="6" customFormat="1">
      <c r="A161" s="90"/>
      <c r="B161" s="90"/>
      <c r="C161" s="31">
        <v>160</v>
      </c>
      <c r="D161" s="7" t="s">
        <v>726</v>
      </c>
      <c r="E161" s="10">
        <v>2013</v>
      </c>
      <c r="F161" s="29" t="s">
        <v>931</v>
      </c>
      <c r="G161" s="8" t="s">
        <v>22</v>
      </c>
      <c r="H161" s="29" t="e">
        <f>#REF!</f>
        <v>#REF!</v>
      </c>
      <c r="I161" s="8"/>
      <c r="J161" s="42" t="s">
        <v>749</v>
      </c>
      <c r="K161" s="13" t="s">
        <v>727</v>
      </c>
      <c r="L161" s="54" t="s">
        <v>100</v>
      </c>
      <c r="M161" s="8">
        <v>3</v>
      </c>
      <c r="N161" s="8">
        <v>2</v>
      </c>
      <c r="O161" s="8">
        <v>1</v>
      </c>
      <c r="P161" s="17" t="s">
        <v>56</v>
      </c>
      <c r="Q161" s="8" t="s">
        <v>100</v>
      </c>
      <c r="R161" s="129" t="s">
        <v>968</v>
      </c>
      <c r="S161" s="63" t="e">
        <f>#REF!</f>
        <v>#REF!</v>
      </c>
      <c r="T161" s="17" t="s">
        <v>728</v>
      </c>
      <c r="U161" s="8" t="s">
        <v>100</v>
      </c>
      <c r="V161" s="17">
        <v>841</v>
      </c>
      <c r="W161" s="8"/>
      <c r="X161" s="8"/>
      <c r="Y161" s="8"/>
      <c r="Z161" s="8"/>
      <c r="AA161" s="8"/>
      <c r="AB161" s="8"/>
      <c r="AC161" s="8"/>
      <c r="AD161" s="8"/>
      <c r="AE161" s="8"/>
      <c r="AF161" s="8"/>
      <c r="AG161" s="8"/>
      <c r="AH161" s="8"/>
      <c r="AI161" s="8"/>
      <c r="AJ161" s="8"/>
      <c r="AK161" s="8"/>
      <c r="AL161" s="8"/>
    </row>
    <row r="162" spans="1:38" s="6" customFormat="1">
      <c r="A162" s="90"/>
      <c r="B162" s="90"/>
      <c r="C162" s="28">
        <v>161</v>
      </c>
      <c r="D162" s="7" t="s">
        <v>729</v>
      </c>
      <c r="E162" s="10">
        <v>2013</v>
      </c>
      <c r="F162" s="29" t="s">
        <v>931</v>
      </c>
      <c r="G162" s="8" t="s">
        <v>22</v>
      </c>
      <c r="H162" s="29" t="e">
        <f>#REF!</f>
        <v>#REF!</v>
      </c>
      <c r="I162" s="8"/>
      <c r="J162" s="42" t="s">
        <v>749</v>
      </c>
      <c r="K162" s="13" t="s">
        <v>730</v>
      </c>
      <c r="L162" s="31" t="str">
        <f t="shared" ref="L162" si="2">U162</f>
        <v>Canadá</v>
      </c>
      <c r="M162" s="8">
        <v>2</v>
      </c>
      <c r="N162" s="8">
        <v>1</v>
      </c>
      <c r="O162" s="8">
        <v>1</v>
      </c>
      <c r="P162" s="17" t="s">
        <v>642</v>
      </c>
      <c r="Q162" s="8" t="s">
        <v>100</v>
      </c>
      <c r="R162" s="129" t="s">
        <v>968</v>
      </c>
      <c r="S162" s="63" t="e">
        <f>#REF!</f>
        <v>#REF!</v>
      </c>
      <c r="T162" s="17" t="s">
        <v>731</v>
      </c>
      <c r="U162" s="54" t="s">
        <v>923</v>
      </c>
      <c r="V162" s="17">
        <v>1375</v>
      </c>
      <c r="W162" s="8"/>
      <c r="X162" s="8"/>
      <c r="Y162" s="8"/>
      <c r="Z162" s="8"/>
      <c r="AA162" s="8"/>
      <c r="AB162" s="8"/>
      <c r="AC162" s="8"/>
      <c r="AD162" s="8"/>
      <c r="AE162" s="8"/>
      <c r="AF162" s="8"/>
      <c r="AG162" s="8"/>
      <c r="AH162" s="8"/>
      <c r="AI162" s="8"/>
      <c r="AJ162" s="8"/>
      <c r="AK162" s="8"/>
      <c r="AL162" s="8"/>
    </row>
    <row r="163" spans="1:38" s="6" customFormat="1">
      <c r="A163" s="90"/>
      <c r="B163" s="90"/>
      <c r="C163" s="28">
        <v>162</v>
      </c>
      <c r="D163" s="7" t="s">
        <v>732</v>
      </c>
      <c r="E163" s="10">
        <v>2013</v>
      </c>
      <c r="F163" s="29" t="s">
        <v>931</v>
      </c>
      <c r="G163" s="8" t="s">
        <v>30</v>
      </c>
      <c r="H163" s="29" t="e">
        <f>#REF!</f>
        <v>#REF!</v>
      </c>
      <c r="I163" s="8"/>
      <c r="J163" s="42" t="s">
        <v>749</v>
      </c>
      <c r="K163" s="13" t="s">
        <v>733</v>
      </c>
      <c r="L163" s="54" t="s">
        <v>924</v>
      </c>
      <c r="M163" s="8">
        <v>3</v>
      </c>
      <c r="N163" s="34">
        <v>0</v>
      </c>
      <c r="O163" s="8">
        <v>3</v>
      </c>
      <c r="P163" s="17" t="s">
        <v>734</v>
      </c>
      <c r="Q163" s="8" t="s">
        <v>58</v>
      </c>
      <c r="R163" s="129" t="s">
        <v>968</v>
      </c>
      <c r="S163" s="48" t="e">
        <f>#REF!</f>
        <v>#REF!</v>
      </c>
      <c r="T163" s="17" t="s">
        <v>735</v>
      </c>
      <c r="U163" s="8" t="s">
        <v>100</v>
      </c>
      <c r="V163" s="17">
        <v>177</v>
      </c>
      <c r="W163" s="8"/>
      <c r="X163" s="8"/>
      <c r="Y163" s="8"/>
      <c r="Z163" s="8"/>
      <c r="AA163" s="8"/>
      <c r="AB163" s="8"/>
      <c r="AC163" s="8"/>
      <c r="AD163" s="8"/>
      <c r="AE163" s="8"/>
      <c r="AF163" s="8"/>
      <c r="AG163" s="8"/>
      <c r="AH163" s="8"/>
      <c r="AI163" s="8"/>
      <c r="AJ163" s="8"/>
      <c r="AK163" s="8"/>
      <c r="AL163" s="8"/>
    </row>
    <row r="164" spans="1:38" s="6" customFormat="1">
      <c r="A164" s="90"/>
      <c r="B164" s="90"/>
      <c r="C164" s="28">
        <v>163</v>
      </c>
      <c r="D164" s="7" t="s">
        <v>736</v>
      </c>
      <c r="E164" s="10">
        <v>2013</v>
      </c>
      <c r="F164" s="29" t="s">
        <v>931</v>
      </c>
      <c r="G164" s="8" t="s">
        <v>22</v>
      </c>
      <c r="H164" s="29" t="e">
        <f>#REF!</f>
        <v>#REF!</v>
      </c>
      <c r="I164" s="8"/>
      <c r="J164" s="42" t="s">
        <v>749</v>
      </c>
      <c r="K164" s="13" t="s">
        <v>737</v>
      </c>
      <c r="L164" s="54" t="s">
        <v>149</v>
      </c>
      <c r="M164" s="8">
        <v>2</v>
      </c>
      <c r="N164" s="8">
        <v>1</v>
      </c>
      <c r="O164" s="8">
        <v>1</v>
      </c>
      <c r="P164" s="17" t="s">
        <v>200</v>
      </c>
      <c r="Q164" s="29" t="s">
        <v>100</v>
      </c>
      <c r="R164" s="129" t="s">
        <v>968</v>
      </c>
      <c r="S164" s="48" t="e">
        <f>S163</f>
        <v>#REF!</v>
      </c>
      <c r="T164" s="17" t="s">
        <v>503</v>
      </c>
      <c r="U164" s="8" t="s">
        <v>149</v>
      </c>
      <c r="V164" s="17">
        <v>291</v>
      </c>
      <c r="W164" s="8"/>
      <c r="X164" s="8"/>
      <c r="Y164" s="8"/>
      <c r="Z164" s="8"/>
      <c r="AA164" s="8"/>
      <c r="AB164" s="8"/>
      <c r="AC164" s="8"/>
      <c r="AD164" s="8"/>
      <c r="AE164" s="8"/>
      <c r="AF164" s="8"/>
      <c r="AG164" s="8"/>
      <c r="AH164" s="8"/>
      <c r="AI164" s="8"/>
      <c r="AJ164" s="8"/>
      <c r="AK164" s="8"/>
      <c r="AL164" s="8"/>
    </row>
    <row r="165" spans="1:38" s="6" customFormat="1">
      <c r="A165" s="90"/>
      <c r="B165" s="90"/>
      <c r="C165" s="28">
        <v>164</v>
      </c>
      <c r="D165" s="7" t="s">
        <v>738</v>
      </c>
      <c r="E165" s="10">
        <v>2013</v>
      </c>
      <c r="F165" s="29" t="s">
        <v>931</v>
      </c>
      <c r="G165" s="8" t="s">
        <v>22</v>
      </c>
      <c r="H165" s="29" t="e">
        <f>#REF!</f>
        <v>#REF!</v>
      </c>
      <c r="I165" s="8"/>
      <c r="J165" s="8" t="s">
        <v>739</v>
      </c>
      <c r="K165" s="13" t="s">
        <v>740</v>
      </c>
      <c r="L165" s="52" t="s">
        <v>58</v>
      </c>
      <c r="M165" s="8">
        <v>4</v>
      </c>
      <c r="N165" s="8">
        <v>1</v>
      </c>
      <c r="O165" s="8">
        <v>3</v>
      </c>
      <c r="P165" s="17" t="s">
        <v>419</v>
      </c>
      <c r="Q165" s="34" t="s">
        <v>39</v>
      </c>
      <c r="R165" s="129" t="s">
        <v>968</v>
      </c>
      <c r="S165" s="63" t="e">
        <f>#REF!</f>
        <v>#REF!</v>
      </c>
      <c r="T165" s="17" t="s">
        <v>683</v>
      </c>
      <c r="U165" s="45" t="s">
        <v>58</v>
      </c>
      <c r="V165" s="17">
        <v>142</v>
      </c>
      <c r="W165" s="8"/>
      <c r="X165" s="8"/>
      <c r="Y165" s="8"/>
      <c r="Z165" s="8"/>
      <c r="AA165" s="8"/>
      <c r="AB165" s="8"/>
      <c r="AC165" s="8"/>
      <c r="AD165" s="8"/>
      <c r="AE165" s="8"/>
      <c r="AF165" s="8"/>
      <c r="AG165" s="8"/>
      <c r="AH165" s="8"/>
      <c r="AI165" s="8"/>
      <c r="AJ165" s="8"/>
      <c r="AK165" s="8"/>
      <c r="AL165" s="8"/>
    </row>
    <row r="166" spans="1:38" s="6" customFormat="1" ht="28.5" customHeight="1">
      <c r="A166" s="90"/>
      <c r="B166" s="90"/>
      <c r="C166" s="28">
        <v>165</v>
      </c>
      <c r="D166" s="7" t="s">
        <v>741</v>
      </c>
      <c r="E166" s="10">
        <v>2013</v>
      </c>
      <c r="F166" s="29" t="s">
        <v>931</v>
      </c>
      <c r="G166" s="8" t="s">
        <v>30</v>
      </c>
      <c r="H166" s="29" t="e">
        <f>#REF!</f>
        <v>#REF!</v>
      </c>
      <c r="I166" s="8"/>
      <c r="J166" s="42" t="s">
        <v>749</v>
      </c>
      <c r="K166" s="14" t="s">
        <v>516</v>
      </c>
      <c r="L166" s="54" t="s">
        <v>921</v>
      </c>
      <c r="M166" s="8">
        <v>1</v>
      </c>
      <c r="N166" s="34">
        <v>0</v>
      </c>
      <c r="O166" s="8">
        <v>1</v>
      </c>
      <c r="P166" s="17" t="s">
        <v>116</v>
      </c>
      <c r="Q166" s="52" t="s">
        <v>39</v>
      </c>
      <c r="R166" s="129" t="s">
        <v>755</v>
      </c>
      <c r="S166" s="48" t="e">
        <f>#REF!</f>
        <v>#REF!</v>
      </c>
      <c r="T166" s="17" t="s">
        <v>515</v>
      </c>
      <c r="U166" s="8" t="s">
        <v>921</v>
      </c>
      <c r="V166" s="17">
        <v>1171</v>
      </c>
      <c r="W166" s="8"/>
      <c r="X166" s="8"/>
      <c r="Y166" s="8"/>
      <c r="Z166" s="8"/>
      <c r="AA166" s="8"/>
      <c r="AB166" s="8"/>
      <c r="AC166" s="8"/>
      <c r="AD166" s="8"/>
      <c r="AE166" s="8"/>
      <c r="AF166" s="8"/>
      <c r="AG166" s="8"/>
      <c r="AH166" s="8"/>
      <c r="AI166" s="8"/>
      <c r="AJ166" s="8"/>
      <c r="AK166" s="8"/>
      <c r="AL166" s="8"/>
    </row>
    <row r="167" spans="1:38" s="6" customFormat="1">
      <c r="A167" s="90"/>
      <c r="B167" s="90"/>
      <c r="C167" s="31">
        <v>166</v>
      </c>
      <c r="D167" s="7" t="s">
        <v>742</v>
      </c>
      <c r="E167" s="10">
        <v>2013</v>
      </c>
      <c r="F167" s="29" t="s">
        <v>931</v>
      </c>
      <c r="G167" s="8" t="s">
        <v>30</v>
      </c>
      <c r="H167" s="29" t="e">
        <f>#REF!</f>
        <v>#REF!</v>
      </c>
      <c r="I167" s="8"/>
      <c r="J167" s="42" t="s">
        <v>749</v>
      </c>
      <c r="K167" s="13" t="s">
        <v>743</v>
      </c>
      <c r="L167" s="54" t="s">
        <v>39</v>
      </c>
      <c r="M167" s="8">
        <v>2</v>
      </c>
      <c r="N167" s="8">
        <v>2</v>
      </c>
      <c r="O167" s="34">
        <v>0</v>
      </c>
      <c r="P167" s="17" t="s">
        <v>53</v>
      </c>
      <c r="Q167" s="8" t="s">
        <v>100</v>
      </c>
      <c r="R167" s="129" t="s">
        <v>754</v>
      </c>
      <c r="S167" s="48" t="e">
        <f>S158</f>
        <v>#REF!</v>
      </c>
      <c r="T167" s="17" t="s">
        <v>745</v>
      </c>
      <c r="U167" s="8" t="s">
        <v>39</v>
      </c>
      <c r="V167" s="17">
        <v>721</v>
      </c>
      <c r="W167" s="8"/>
      <c r="X167" s="8"/>
      <c r="Y167" s="8"/>
      <c r="Z167" s="8"/>
      <c r="AA167" s="8"/>
      <c r="AB167" s="8"/>
      <c r="AC167" s="8"/>
      <c r="AD167" s="8"/>
      <c r="AE167" s="8"/>
      <c r="AF167" s="8"/>
      <c r="AG167" s="8"/>
      <c r="AH167" s="8"/>
      <c r="AI167" s="8"/>
      <c r="AJ167" s="8"/>
      <c r="AK167" s="8"/>
      <c r="AL167" s="8"/>
    </row>
    <row r="168" spans="1:38" s="6" customFormat="1">
      <c r="A168" s="90"/>
      <c r="B168" s="90"/>
      <c r="C168" s="28">
        <v>167</v>
      </c>
      <c r="D168" s="7" t="s">
        <v>746</v>
      </c>
      <c r="E168" s="10">
        <v>2013</v>
      </c>
      <c r="F168" s="29" t="s">
        <v>931</v>
      </c>
      <c r="G168" s="8" t="s">
        <v>22</v>
      </c>
      <c r="H168" s="29" t="e">
        <f>#REF!</f>
        <v>#REF!</v>
      </c>
      <c r="I168" s="8"/>
      <c r="J168" s="8">
        <v>2010</v>
      </c>
      <c r="K168" s="13" t="s">
        <v>747</v>
      </c>
      <c r="L168" s="54" t="s">
        <v>118</v>
      </c>
      <c r="M168" s="8">
        <v>2</v>
      </c>
      <c r="N168" s="34">
        <v>0</v>
      </c>
      <c r="O168" s="8">
        <v>2</v>
      </c>
      <c r="P168" s="17" t="s">
        <v>144</v>
      </c>
      <c r="Q168" s="29" t="s">
        <v>100</v>
      </c>
      <c r="R168" s="129" t="s">
        <v>755</v>
      </c>
      <c r="S168" s="47" t="e">
        <f>#REF!</f>
        <v>#REF!</v>
      </c>
      <c r="T168" s="17" t="s">
        <v>555</v>
      </c>
      <c r="U168" s="8" t="s">
        <v>118</v>
      </c>
      <c r="V168" s="17">
        <v>620</v>
      </c>
      <c r="W168" s="8"/>
      <c r="X168" s="8"/>
      <c r="Y168" s="8"/>
      <c r="Z168" s="8"/>
      <c r="AA168" s="8"/>
      <c r="AB168" s="8"/>
      <c r="AC168" s="8"/>
      <c r="AD168" s="8"/>
      <c r="AE168" s="8"/>
      <c r="AF168" s="8"/>
      <c r="AG168" s="8"/>
      <c r="AH168" s="8"/>
      <c r="AI168" s="8"/>
      <c r="AJ168" s="8"/>
      <c r="AK168" s="8"/>
      <c r="AL168" s="8"/>
    </row>
    <row r="169" spans="1:38" s="6" customFormat="1">
      <c r="A169" s="90"/>
      <c r="B169" s="90"/>
      <c r="C169" s="28">
        <v>168</v>
      </c>
      <c r="D169" s="7" t="s">
        <v>756</v>
      </c>
      <c r="E169" s="10">
        <v>2013</v>
      </c>
      <c r="F169" s="29" t="s">
        <v>931</v>
      </c>
      <c r="G169" s="8" t="s">
        <v>22</v>
      </c>
      <c r="H169" s="29" t="e">
        <f>#REF!</f>
        <v>#REF!</v>
      </c>
      <c r="I169" s="8"/>
      <c r="J169" s="42" t="s">
        <v>749</v>
      </c>
      <c r="K169" s="13" t="s">
        <v>757</v>
      </c>
      <c r="L169" s="54" t="s">
        <v>100</v>
      </c>
      <c r="M169" s="8">
        <v>4</v>
      </c>
      <c r="N169" s="34">
        <v>0</v>
      </c>
      <c r="O169" s="8">
        <v>4</v>
      </c>
      <c r="P169" s="17" t="s">
        <v>140</v>
      </c>
      <c r="Q169" s="8" t="s">
        <v>100</v>
      </c>
      <c r="R169" s="129" t="s">
        <v>754</v>
      </c>
      <c r="S169" s="63" t="e">
        <f>#REF!</f>
        <v>#REF!</v>
      </c>
      <c r="T169" s="17" t="s">
        <v>758</v>
      </c>
      <c r="U169" s="8" t="s">
        <v>100</v>
      </c>
      <c r="V169" s="17">
        <v>829</v>
      </c>
      <c r="W169" s="8"/>
      <c r="X169" s="8"/>
      <c r="Y169" s="8"/>
      <c r="Z169" s="8"/>
      <c r="AA169" s="8"/>
      <c r="AB169" s="8"/>
      <c r="AC169" s="8"/>
      <c r="AD169" s="8"/>
      <c r="AE169" s="8"/>
      <c r="AF169" s="8"/>
      <c r="AG169" s="8"/>
      <c r="AH169" s="8"/>
      <c r="AI169" s="8"/>
      <c r="AJ169" s="8"/>
      <c r="AK169" s="8"/>
      <c r="AL169" s="8"/>
    </row>
    <row r="170" spans="1:38" s="6" customFormat="1">
      <c r="A170" s="90"/>
      <c r="B170" s="90"/>
      <c r="C170" s="28">
        <v>169</v>
      </c>
      <c r="D170" s="7" t="s">
        <v>759</v>
      </c>
      <c r="E170" s="10">
        <v>2013</v>
      </c>
      <c r="F170" s="29" t="s">
        <v>931</v>
      </c>
      <c r="G170" s="36" t="s">
        <v>573</v>
      </c>
      <c r="H170" s="29" t="e">
        <f>#REF!</f>
        <v>#REF!</v>
      </c>
      <c r="I170" s="8"/>
      <c r="J170" s="42" t="s">
        <v>749</v>
      </c>
      <c r="K170" s="13" t="s">
        <v>760</v>
      </c>
      <c r="L170" s="54" t="s">
        <v>528</v>
      </c>
      <c r="M170" s="8">
        <v>3</v>
      </c>
      <c r="N170" s="8">
        <v>1</v>
      </c>
      <c r="O170" s="8">
        <v>2</v>
      </c>
      <c r="P170" s="17" t="s">
        <v>140</v>
      </c>
      <c r="Q170" s="8" t="s">
        <v>100</v>
      </c>
      <c r="R170" s="129" t="s">
        <v>754</v>
      </c>
      <c r="S170" s="48" t="e">
        <f>S166</f>
        <v>#REF!</v>
      </c>
      <c r="T170" s="17" t="s">
        <v>761</v>
      </c>
      <c r="U170" s="8" t="s">
        <v>655</v>
      </c>
      <c r="V170" s="17">
        <v>1235</v>
      </c>
      <c r="W170" s="8"/>
      <c r="X170" s="8"/>
      <c r="Y170" s="8"/>
      <c r="Z170" s="8"/>
      <c r="AA170" s="8"/>
      <c r="AB170" s="8"/>
      <c r="AC170" s="8"/>
      <c r="AD170" s="8"/>
      <c r="AE170" s="8"/>
      <c r="AF170" s="8"/>
      <c r="AG170" s="8"/>
      <c r="AH170" s="8"/>
      <c r="AI170" s="8"/>
      <c r="AJ170" s="8"/>
      <c r="AK170" s="8"/>
      <c r="AL170" s="8"/>
    </row>
    <row r="171" spans="1:38" s="6" customFormat="1">
      <c r="A171" s="90"/>
      <c r="B171" s="90"/>
      <c r="C171" s="28">
        <v>170</v>
      </c>
      <c r="D171" s="7" t="s">
        <v>762</v>
      </c>
      <c r="E171" s="10">
        <v>2013</v>
      </c>
      <c r="F171" s="29" t="s">
        <v>931</v>
      </c>
      <c r="G171" s="8" t="s">
        <v>863</v>
      </c>
      <c r="H171" s="29" t="e">
        <f>#REF!</f>
        <v>#REF!</v>
      </c>
      <c r="I171" s="8"/>
      <c r="J171" s="42" t="s">
        <v>749</v>
      </c>
      <c r="K171" s="13" t="s">
        <v>763</v>
      </c>
      <c r="L171" s="54" t="s">
        <v>528</v>
      </c>
      <c r="M171" s="8">
        <v>3</v>
      </c>
      <c r="N171" s="34">
        <v>0</v>
      </c>
      <c r="O171" s="8">
        <v>3</v>
      </c>
      <c r="P171" s="17" t="s">
        <v>144</v>
      </c>
      <c r="Q171" s="29" t="s">
        <v>100</v>
      </c>
      <c r="R171" s="129" t="s">
        <v>755</v>
      </c>
      <c r="S171" s="47" t="e">
        <f>#REF!</f>
        <v>#REF!</v>
      </c>
      <c r="T171" s="17" t="s">
        <v>764</v>
      </c>
      <c r="U171" s="8" t="s">
        <v>100</v>
      </c>
      <c r="V171" s="17">
        <v>138</v>
      </c>
      <c r="W171" s="8"/>
      <c r="X171" s="8"/>
      <c r="Y171" s="8"/>
      <c r="Z171" s="8"/>
      <c r="AA171" s="8"/>
      <c r="AB171" s="8"/>
      <c r="AC171" s="8"/>
      <c r="AD171" s="8"/>
      <c r="AE171" s="8"/>
      <c r="AF171" s="8"/>
      <c r="AG171" s="8"/>
      <c r="AH171" s="8"/>
      <c r="AI171" s="8"/>
      <c r="AJ171" s="8"/>
      <c r="AK171" s="8"/>
      <c r="AL171" s="8"/>
    </row>
    <row r="172" spans="1:38" s="6" customFormat="1">
      <c r="A172" s="90"/>
      <c r="B172" s="90"/>
      <c r="C172" s="28">
        <v>171</v>
      </c>
      <c r="D172" s="7" t="s">
        <v>953</v>
      </c>
      <c r="E172" s="10">
        <v>2013</v>
      </c>
      <c r="F172" s="29" t="s">
        <v>931</v>
      </c>
      <c r="G172" s="8" t="s">
        <v>22</v>
      </c>
      <c r="H172" s="29" t="e">
        <f>#REF!</f>
        <v>#REF!</v>
      </c>
      <c r="I172" s="8"/>
      <c r="J172" s="42" t="s">
        <v>749</v>
      </c>
      <c r="K172" s="13" t="s">
        <v>765</v>
      </c>
      <c r="L172" s="54" t="s">
        <v>130</v>
      </c>
      <c r="M172" s="8">
        <v>2</v>
      </c>
      <c r="N172" s="34">
        <v>0</v>
      </c>
      <c r="O172" s="8">
        <v>2</v>
      </c>
      <c r="P172" s="17" t="s">
        <v>109</v>
      </c>
      <c r="Q172" s="29" t="s">
        <v>100</v>
      </c>
      <c r="R172" s="129" t="s">
        <v>968</v>
      </c>
      <c r="S172" s="48" t="e">
        <f>S135</f>
        <v>#REF!</v>
      </c>
      <c r="T172" s="17" t="s">
        <v>766</v>
      </c>
      <c r="U172" s="8" t="s">
        <v>130</v>
      </c>
      <c r="V172" s="17">
        <v>467</v>
      </c>
      <c r="W172" s="8"/>
      <c r="X172" s="8"/>
      <c r="Y172" s="8"/>
      <c r="Z172" s="8"/>
      <c r="AA172" s="8"/>
      <c r="AB172" s="8"/>
      <c r="AC172" s="8"/>
      <c r="AD172" s="8"/>
      <c r="AE172" s="8"/>
      <c r="AF172" s="8"/>
      <c r="AG172" s="8"/>
      <c r="AH172" s="8"/>
      <c r="AI172" s="8"/>
      <c r="AJ172" s="8"/>
      <c r="AK172" s="8"/>
      <c r="AL172" s="8"/>
    </row>
    <row r="173" spans="1:38" s="6" customFormat="1">
      <c r="A173" s="90"/>
      <c r="B173" s="90"/>
      <c r="C173" s="31">
        <v>172</v>
      </c>
      <c r="D173" s="7" t="s">
        <v>767</v>
      </c>
      <c r="E173" s="10">
        <v>2013</v>
      </c>
      <c r="F173" s="29" t="s">
        <v>931</v>
      </c>
      <c r="G173" s="36" t="s">
        <v>573</v>
      </c>
      <c r="H173" s="29" t="e">
        <f>#REF!</f>
        <v>#REF!</v>
      </c>
      <c r="I173" s="8"/>
      <c r="J173" s="42" t="s">
        <v>749</v>
      </c>
      <c r="K173" s="13" t="s">
        <v>768</v>
      </c>
      <c r="L173" s="54" t="s">
        <v>528</v>
      </c>
      <c r="M173" s="8">
        <v>5</v>
      </c>
      <c r="N173" s="34">
        <v>0</v>
      </c>
      <c r="O173" s="8">
        <v>5</v>
      </c>
      <c r="P173" s="17" t="s">
        <v>769</v>
      </c>
      <c r="Q173" s="8" t="s">
        <v>100</v>
      </c>
      <c r="R173" s="129" t="s">
        <v>754</v>
      </c>
      <c r="S173" s="48" t="e">
        <f>#REF!</f>
        <v>#REF!</v>
      </c>
      <c r="T173" s="17" t="s">
        <v>770</v>
      </c>
      <c r="U173" s="8" t="s">
        <v>655</v>
      </c>
      <c r="V173" s="17">
        <v>767</v>
      </c>
      <c r="W173" s="8"/>
      <c r="X173" s="8"/>
      <c r="Y173" s="8"/>
      <c r="Z173" s="8"/>
      <c r="AA173" s="8"/>
      <c r="AB173" s="8"/>
      <c r="AC173" s="8"/>
      <c r="AD173" s="8"/>
      <c r="AE173" s="8"/>
      <c r="AF173" s="8"/>
      <c r="AG173" s="8"/>
      <c r="AH173" s="8"/>
      <c r="AI173" s="8"/>
      <c r="AJ173" s="8"/>
      <c r="AK173" s="8"/>
      <c r="AL173" s="8"/>
    </row>
    <row r="174" spans="1:38" s="6" customFormat="1">
      <c r="A174" s="90"/>
      <c r="B174" s="90"/>
      <c r="C174" s="28">
        <v>173</v>
      </c>
      <c r="D174" s="7" t="s">
        <v>771</v>
      </c>
      <c r="E174" s="10">
        <v>2013</v>
      </c>
      <c r="F174" s="29" t="s">
        <v>931</v>
      </c>
      <c r="G174" s="8" t="s">
        <v>22</v>
      </c>
      <c r="H174" s="29" t="e">
        <f>#REF!</f>
        <v>#REF!</v>
      </c>
      <c r="I174" s="8"/>
      <c r="J174" s="42" t="s">
        <v>749</v>
      </c>
      <c r="K174" s="15" t="s">
        <v>772</v>
      </c>
      <c r="L174" s="51" t="s">
        <v>194</v>
      </c>
      <c r="M174" s="8">
        <v>3</v>
      </c>
      <c r="N174" s="8">
        <v>2</v>
      </c>
      <c r="O174" s="8">
        <v>1</v>
      </c>
      <c r="P174" s="17" t="s">
        <v>244</v>
      </c>
      <c r="Q174" s="8" t="s">
        <v>194</v>
      </c>
      <c r="R174" s="129" t="s">
        <v>754</v>
      </c>
      <c r="S174" s="48" t="e">
        <f>S163</f>
        <v>#REF!</v>
      </c>
      <c r="T174" s="17" t="s">
        <v>773</v>
      </c>
      <c r="U174" s="8" t="s">
        <v>194</v>
      </c>
      <c r="V174" s="17">
        <v>1890</v>
      </c>
      <c r="W174" s="8"/>
      <c r="X174" s="8"/>
      <c r="Y174" s="8"/>
      <c r="Z174" s="8"/>
      <c r="AA174" s="8"/>
      <c r="AB174" s="8"/>
      <c r="AC174" s="8"/>
      <c r="AD174" s="8"/>
      <c r="AE174" s="8"/>
      <c r="AF174" s="8"/>
      <c r="AG174" s="8"/>
      <c r="AH174" s="8"/>
      <c r="AI174" s="8"/>
      <c r="AJ174" s="8"/>
      <c r="AK174" s="8"/>
      <c r="AL174" s="8"/>
    </row>
    <row r="175" spans="1:38" s="6" customFormat="1">
      <c r="A175" s="90"/>
      <c r="B175" s="90"/>
      <c r="C175" s="28">
        <v>174</v>
      </c>
      <c r="D175" s="7" t="s">
        <v>774</v>
      </c>
      <c r="E175" s="10">
        <v>2013</v>
      </c>
      <c r="F175" s="29" t="s">
        <v>931</v>
      </c>
      <c r="G175" s="8" t="s">
        <v>30</v>
      </c>
      <c r="H175" s="29" t="e">
        <f>#REF!</f>
        <v>#REF!</v>
      </c>
      <c r="I175" s="8"/>
      <c r="J175" s="42" t="s">
        <v>749</v>
      </c>
      <c r="K175" s="13" t="s">
        <v>775</v>
      </c>
      <c r="L175" s="54" t="s">
        <v>101</v>
      </c>
      <c r="M175" s="8">
        <v>2</v>
      </c>
      <c r="N175" s="8">
        <v>1</v>
      </c>
      <c r="O175" s="8">
        <v>1</v>
      </c>
      <c r="P175" s="17" t="s">
        <v>776</v>
      </c>
      <c r="Q175" s="8" t="s">
        <v>100</v>
      </c>
      <c r="R175" s="129" t="s">
        <v>968</v>
      </c>
      <c r="S175" s="48" t="e">
        <f>S172</f>
        <v>#REF!</v>
      </c>
      <c r="T175" s="17" t="s">
        <v>778</v>
      </c>
      <c r="U175" s="8" t="s">
        <v>777</v>
      </c>
      <c r="V175" s="17">
        <v>6440</v>
      </c>
      <c r="W175" s="8"/>
      <c r="X175" s="8"/>
      <c r="Y175" s="8"/>
      <c r="Z175" s="8"/>
      <c r="AA175" s="8"/>
      <c r="AB175" s="8"/>
      <c r="AC175" s="8"/>
      <c r="AD175" s="8"/>
      <c r="AE175" s="8"/>
      <c r="AF175" s="8"/>
      <c r="AG175" s="8"/>
      <c r="AH175" s="8"/>
      <c r="AI175" s="8"/>
      <c r="AJ175" s="8"/>
      <c r="AK175" s="8"/>
      <c r="AL175" s="8"/>
    </row>
    <row r="176" spans="1:38" s="6" customFormat="1">
      <c r="A176" s="90"/>
      <c r="B176" s="90"/>
      <c r="C176" s="28">
        <v>175</v>
      </c>
      <c r="D176" s="7" t="s">
        <v>779</v>
      </c>
      <c r="E176" s="10">
        <v>2013</v>
      </c>
      <c r="F176" s="29" t="s">
        <v>931</v>
      </c>
      <c r="G176" s="8" t="s">
        <v>22</v>
      </c>
      <c r="H176" s="29" t="e">
        <f>#REF!</f>
        <v>#REF!</v>
      </c>
      <c r="I176" s="8"/>
      <c r="J176" s="42" t="s">
        <v>749</v>
      </c>
      <c r="K176" s="13" t="s">
        <v>780</v>
      </c>
      <c r="L176" s="31" t="str">
        <f t="shared" ref="L176" si="3">U176</f>
        <v>Canadá</v>
      </c>
      <c r="M176" s="8">
        <v>2</v>
      </c>
      <c r="N176" s="8">
        <v>1</v>
      </c>
      <c r="O176" s="8">
        <v>1</v>
      </c>
      <c r="P176" s="17" t="s">
        <v>781</v>
      </c>
      <c r="Q176" s="8" t="s">
        <v>448</v>
      </c>
      <c r="R176" s="129" t="s">
        <v>754</v>
      </c>
      <c r="S176" s="48" t="e">
        <f>S167</f>
        <v>#REF!</v>
      </c>
      <c r="T176" s="17" t="s">
        <v>782</v>
      </c>
      <c r="U176" s="54" t="s">
        <v>923</v>
      </c>
      <c r="V176" s="17">
        <v>1360</v>
      </c>
      <c r="W176" s="8"/>
      <c r="X176" s="8"/>
      <c r="Y176" s="8"/>
      <c r="Z176" s="8"/>
      <c r="AA176" s="8"/>
      <c r="AB176" s="8"/>
      <c r="AC176" s="8"/>
      <c r="AD176" s="8"/>
      <c r="AE176" s="8"/>
      <c r="AF176" s="8"/>
      <c r="AG176" s="8"/>
      <c r="AH176" s="8"/>
      <c r="AI176" s="8"/>
      <c r="AJ176" s="8"/>
      <c r="AK176" s="8"/>
      <c r="AL176" s="8"/>
    </row>
    <row r="177" spans="1:38" s="6" customFormat="1">
      <c r="A177" s="90"/>
      <c r="B177" s="90"/>
      <c r="C177" s="28">
        <v>176</v>
      </c>
      <c r="D177" s="7" t="s">
        <v>783</v>
      </c>
      <c r="E177" s="10">
        <v>2013</v>
      </c>
      <c r="F177" s="29" t="s">
        <v>931</v>
      </c>
      <c r="G177" s="36" t="s">
        <v>573</v>
      </c>
      <c r="H177" s="29" t="e">
        <f>#REF!</f>
        <v>#REF!</v>
      </c>
      <c r="I177" s="8"/>
      <c r="J177" s="42" t="s">
        <v>749</v>
      </c>
      <c r="K177" s="13" t="s">
        <v>784</v>
      </c>
      <c r="L177" s="54" t="s">
        <v>100</v>
      </c>
      <c r="M177" s="8">
        <v>2</v>
      </c>
      <c r="N177" s="8">
        <v>2</v>
      </c>
      <c r="O177" s="34">
        <v>0</v>
      </c>
      <c r="P177" s="17" t="s">
        <v>967</v>
      </c>
      <c r="Q177" s="8" t="s">
        <v>100</v>
      </c>
      <c r="R177" s="129" t="s">
        <v>754</v>
      </c>
      <c r="S177" s="48" t="e">
        <f>S175</f>
        <v>#REF!</v>
      </c>
      <c r="T177" s="17" t="s">
        <v>785</v>
      </c>
      <c r="U177" s="8" t="s">
        <v>100</v>
      </c>
      <c r="V177" s="17">
        <v>669</v>
      </c>
      <c r="W177" s="8"/>
      <c r="X177" s="8"/>
      <c r="Y177" s="8"/>
      <c r="Z177" s="8"/>
      <c r="AA177" s="8"/>
      <c r="AB177" s="8"/>
      <c r="AC177" s="8"/>
      <c r="AD177" s="8"/>
      <c r="AE177" s="8"/>
      <c r="AF177" s="8"/>
      <c r="AG177" s="8"/>
      <c r="AH177" s="8"/>
      <c r="AI177" s="8"/>
      <c r="AJ177" s="8"/>
      <c r="AK177" s="8"/>
      <c r="AL177" s="8"/>
    </row>
    <row r="178" spans="1:38" s="6" customFormat="1">
      <c r="A178" s="90"/>
      <c r="B178" s="90"/>
      <c r="C178" s="28">
        <v>177</v>
      </c>
      <c r="D178" s="7" t="s">
        <v>786</v>
      </c>
      <c r="E178" s="10">
        <v>2013</v>
      </c>
      <c r="F178" s="29" t="s">
        <v>931</v>
      </c>
      <c r="G178" s="36" t="s">
        <v>30</v>
      </c>
      <c r="H178" s="29" t="e">
        <f>H177</f>
        <v>#REF!</v>
      </c>
      <c r="I178" s="8"/>
      <c r="J178" s="42" t="s">
        <v>749</v>
      </c>
      <c r="K178" s="13" t="s">
        <v>787</v>
      </c>
      <c r="L178" s="51" t="s">
        <v>194</v>
      </c>
      <c r="M178" s="8">
        <v>2</v>
      </c>
      <c r="N178" s="8">
        <v>2</v>
      </c>
      <c r="O178" s="34">
        <v>0</v>
      </c>
      <c r="P178" s="17" t="s">
        <v>193</v>
      </c>
      <c r="Q178" s="8" t="s">
        <v>194</v>
      </c>
      <c r="R178" s="129" t="s">
        <v>754</v>
      </c>
      <c r="S178" s="48" t="e">
        <f>S174</f>
        <v>#REF!</v>
      </c>
      <c r="T178" s="17" t="s">
        <v>195</v>
      </c>
      <c r="U178" s="8" t="s">
        <v>194</v>
      </c>
      <c r="V178" s="17">
        <v>2149</v>
      </c>
      <c r="W178" s="8"/>
      <c r="X178" s="8"/>
      <c r="Y178" s="8"/>
      <c r="Z178" s="8"/>
      <c r="AA178" s="8"/>
      <c r="AB178" s="8"/>
      <c r="AC178" s="8"/>
      <c r="AD178" s="8"/>
      <c r="AE178" s="8"/>
      <c r="AF178" s="8"/>
      <c r="AG178" s="8"/>
      <c r="AH178" s="8"/>
      <c r="AI178" s="8"/>
      <c r="AJ178" s="8"/>
      <c r="AK178" s="8"/>
      <c r="AL178" s="8"/>
    </row>
    <row r="179" spans="1:38" s="6" customFormat="1">
      <c r="A179" s="90"/>
      <c r="B179" s="90"/>
      <c r="C179" s="31">
        <v>178</v>
      </c>
      <c r="D179" s="7" t="s">
        <v>788</v>
      </c>
      <c r="E179" s="10">
        <v>2013</v>
      </c>
      <c r="F179" s="29" t="s">
        <v>931</v>
      </c>
      <c r="G179" s="8" t="s">
        <v>789</v>
      </c>
      <c r="H179" s="29" t="e">
        <f>#REF!</f>
        <v>#REF!</v>
      </c>
      <c r="I179" s="8"/>
      <c r="J179" s="42" t="s">
        <v>749</v>
      </c>
      <c r="K179" s="14" t="s">
        <v>790</v>
      </c>
      <c r="L179" s="54" t="s">
        <v>925</v>
      </c>
      <c r="M179" s="8">
        <v>1</v>
      </c>
      <c r="N179" s="34">
        <v>0</v>
      </c>
      <c r="O179" s="8">
        <v>1</v>
      </c>
      <c r="P179" s="17" t="s">
        <v>116</v>
      </c>
      <c r="Q179" s="52" t="s">
        <v>39</v>
      </c>
      <c r="R179" s="129" t="s">
        <v>755</v>
      </c>
      <c r="S179" s="48" t="e">
        <f>#REF!</f>
        <v>#REF!</v>
      </c>
      <c r="T179" s="17" t="s">
        <v>791</v>
      </c>
      <c r="U179" s="8" t="s">
        <v>934</v>
      </c>
      <c r="V179" s="17">
        <v>105</v>
      </c>
      <c r="W179" s="8"/>
      <c r="X179" s="8"/>
      <c r="Y179" s="8"/>
      <c r="Z179" s="8"/>
      <c r="AA179" s="8"/>
      <c r="AB179" s="8"/>
      <c r="AC179" s="8"/>
      <c r="AD179" s="8"/>
      <c r="AE179" s="8"/>
      <c r="AF179" s="8"/>
      <c r="AG179" s="8"/>
      <c r="AH179" s="8"/>
      <c r="AI179" s="8"/>
      <c r="AJ179" s="8"/>
      <c r="AK179" s="8"/>
      <c r="AL179" s="8"/>
    </row>
    <row r="180" spans="1:38" s="6" customFormat="1" ht="23.5">
      <c r="A180" s="90"/>
      <c r="B180" s="90"/>
      <c r="C180" s="28">
        <v>179</v>
      </c>
      <c r="D180" s="7" t="s">
        <v>792</v>
      </c>
      <c r="E180" s="10">
        <v>2013</v>
      </c>
      <c r="F180" s="29" t="s">
        <v>931</v>
      </c>
      <c r="G180" s="8" t="s">
        <v>789</v>
      </c>
      <c r="H180" s="29" t="e">
        <f>H178</f>
        <v>#REF!</v>
      </c>
      <c r="I180" s="8"/>
      <c r="J180" s="11" t="s">
        <v>954</v>
      </c>
      <c r="K180" s="13" t="s">
        <v>793</v>
      </c>
      <c r="L180" s="54" t="s">
        <v>100</v>
      </c>
      <c r="M180" s="8">
        <v>3</v>
      </c>
      <c r="N180" s="34">
        <v>0</v>
      </c>
      <c r="O180" s="8">
        <v>3</v>
      </c>
      <c r="P180" s="17" t="s">
        <v>144</v>
      </c>
      <c r="Q180" s="29" t="s">
        <v>100</v>
      </c>
      <c r="R180" s="129" t="s">
        <v>755</v>
      </c>
      <c r="S180" s="48" t="e">
        <f>S175</f>
        <v>#REF!</v>
      </c>
      <c r="T180" s="17" t="s">
        <v>156</v>
      </c>
      <c r="U180" s="8" t="s">
        <v>125</v>
      </c>
      <c r="V180" s="17">
        <v>666</v>
      </c>
      <c r="W180" s="8"/>
      <c r="X180" s="8"/>
      <c r="Y180" s="8"/>
      <c r="Z180" s="8"/>
      <c r="AA180" s="8"/>
      <c r="AB180" s="8"/>
      <c r="AC180" s="8"/>
      <c r="AD180" s="8"/>
      <c r="AE180" s="8"/>
      <c r="AF180" s="8"/>
      <c r="AG180" s="8"/>
      <c r="AH180" s="8"/>
      <c r="AI180" s="8"/>
      <c r="AJ180" s="8"/>
      <c r="AK180" s="8"/>
      <c r="AL180" s="8"/>
    </row>
    <row r="181" spans="1:38" s="6" customFormat="1">
      <c r="A181" s="90"/>
      <c r="B181" s="90"/>
      <c r="C181" s="28">
        <v>180</v>
      </c>
      <c r="D181" s="7" t="s">
        <v>794</v>
      </c>
      <c r="E181" s="10">
        <v>2013</v>
      </c>
      <c r="F181" s="29" t="s">
        <v>931</v>
      </c>
      <c r="G181" s="8" t="s">
        <v>789</v>
      </c>
      <c r="H181" s="29" t="e">
        <f>#REF!</f>
        <v>#REF!</v>
      </c>
      <c r="I181" s="8"/>
      <c r="J181" s="42" t="s">
        <v>749</v>
      </c>
      <c r="K181" s="13" t="s">
        <v>795</v>
      </c>
      <c r="L181" s="54" t="s">
        <v>118</v>
      </c>
      <c r="M181" s="8">
        <v>3</v>
      </c>
      <c r="N181" s="34">
        <v>0</v>
      </c>
      <c r="O181" s="8">
        <v>3</v>
      </c>
      <c r="P181" s="17" t="s">
        <v>109</v>
      </c>
      <c r="Q181" s="29" t="s">
        <v>100</v>
      </c>
      <c r="R181" s="129" t="s">
        <v>968</v>
      </c>
      <c r="S181" s="48" t="e">
        <f>S173</f>
        <v>#REF!</v>
      </c>
      <c r="T181" s="17" t="s">
        <v>796</v>
      </c>
      <c r="U181" s="8" t="s">
        <v>935</v>
      </c>
      <c r="V181" s="17">
        <v>3843</v>
      </c>
      <c r="W181" s="8"/>
      <c r="X181" s="8"/>
      <c r="Y181" s="8"/>
      <c r="Z181" s="8"/>
      <c r="AA181" s="8"/>
      <c r="AB181" s="8"/>
      <c r="AC181" s="8"/>
      <c r="AD181" s="8"/>
      <c r="AE181" s="8"/>
      <c r="AF181" s="8"/>
      <c r="AG181" s="8"/>
      <c r="AH181" s="8"/>
      <c r="AI181" s="8"/>
      <c r="AJ181" s="8"/>
      <c r="AK181" s="8"/>
      <c r="AL181" s="8"/>
    </row>
    <row r="182" spans="1:38" s="6" customFormat="1">
      <c r="A182" s="90"/>
      <c r="B182" s="90"/>
      <c r="C182" s="28">
        <v>181</v>
      </c>
      <c r="D182" s="7" t="s">
        <v>797</v>
      </c>
      <c r="E182" s="10">
        <v>2013</v>
      </c>
      <c r="F182" s="29" t="s">
        <v>931</v>
      </c>
      <c r="G182" s="8" t="s">
        <v>789</v>
      </c>
      <c r="H182" s="29" t="e">
        <f>H178</f>
        <v>#REF!</v>
      </c>
      <c r="I182" s="8"/>
      <c r="J182" s="42" t="s">
        <v>749</v>
      </c>
      <c r="K182" s="13" t="s">
        <v>798</v>
      </c>
      <c r="L182" s="52" t="s">
        <v>58</v>
      </c>
      <c r="M182" s="8">
        <v>2</v>
      </c>
      <c r="N182" s="34">
        <v>0</v>
      </c>
      <c r="O182" s="8">
        <v>2</v>
      </c>
      <c r="P182" s="17" t="s">
        <v>109</v>
      </c>
      <c r="Q182" s="29" t="s">
        <v>100</v>
      </c>
      <c r="R182" s="129" t="s">
        <v>968</v>
      </c>
      <c r="S182" s="48" t="e">
        <f>S179</f>
        <v>#REF!</v>
      </c>
      <c r="T182" s="17" t="s">
        <v>799</v>
      </c>
      <c r="U182" s="45" t="s">
        <v>58</v>
      </c>
      <c r="V182" s="17">
        <v>413</v>
      </c>
      <c r="W182" s="8"/>
      <c r="X182" s="8"/>
      <c r="Y182" s="8"/>
      <c r="Z182" s="8"/>
      <c r="AA182" s="8"/>
      <c r="AB182" s="8"/>
      <c r="AC182" s="8"/>
      <c r="AD182" s="8"/>
      <c r="AE182" s="8"/>
      <c r="AF182" s="8"/>
      <c r="AG182" s="8"/>
      <c r="AH182" s="8"/>
      <c r="AI182" s="8"/>
      <c r="AJ182" s="8"/>
      <c r="AK182" s="8"/>
      <c r="AL182" s="8"/>
    </row>
    <row r="183" spans="1:38" s="6" customFormat="1">
      <c r="A183" s="90"/>
      <c r="B183" s="90"/>
      <c r="C183" s="28">
        <v>182</v>
      </c>
      <c r="D183" s="7" t="s">
        <v>800</v>
      </c>
      <c r="E183" s="10">
        <v>2013</v>
      </c>
      <c r="F183" s="29" t="s">
        <v>931</v>
      </c>
      <c r="G183" s="8" t="s">
        <v>22</v>
      </c>
      <c r="H183" s="29" t="e">
        <f>H182</f>
        <v>#REF!</v>
      </c>
      <c r="I183" s="8"/>
      <c r="J183" s="8" t="s">
        <v>801</v>
      </c>
      <c r="K183" s="13" t="s">
        <v>802</v>
      </c>
      <c r="L183" s="54" t="s">
        <v>310</v>
      </c>
      <c r="M183" s="8">
        <v>2</v>
      </c>
      <c r="N183" s="34">
        <v>0</v>
      </c>
      <c r="O183" s="8">
        <v>2</v>
      </c>
      <c r="P183" s="17" t="s">
        <v>196</v>
      </c>
      <c r="Q183" s="43" t="s">
        <v>39</v>
      </c>
      <c r="R183" s="129" t="s">
        <v>754</v>
      </c>
      <c r="S183" s="48" t="e">
        <f>S175</f>
        <v>#REF!</v>
      </c>
      <c r="T183" s="17" t="s">
        <v>803</v>
      </c>
      <c r="U183" s="8" t="s">
        <v>462</v>
      </c>
      <c r="V183" s="17">
        <v>8923</v>
      </c>
      <c r="W183" s="8"/>
      <c r="X183" s="8"/>
      <c r="Y183" s="8"/>
      <c r="Z183" s="8"/>
      <c r="AA183" s="8"/>
      <c r="AB183" s="8"/>
      <c r="AC183" s="8"/>
      <c r="AD183" s="8"/>
      <c r="AE183" s="8"/>
      <c r="AF183" s="8"/>
      <c r="AG183" s="8"/>
      <c r="AH183" s="8"/>
      <c r="AI183" s="8"/>
      <c r="AJ183" s="8"/>
      <c r="AK183" s="8"/>
      <c r="AL183" s="8"/>
    </row>
    <row r="184" spans="1:38" s="6" customFormat="1">
      <c r="A184" s="90"/>
      <c r="B184" s="90"/>
      <c r="C184" s="28">
        <v>183</v>
      </c>
      <c r="D184" s="7" t="s">
        <v>804</v>
      </c>
      <c r="E184" s="10">
        <v>2013</v>
      </c>
      <c r="F184" s="29" t="s">
        <v>931</v>
      </c>
      <c r="G184" s="8" t="s">
        <v>22</v>
      </c>
      <c r="H184" s="29" t="e">
        <f>H183</f>
        <v>#REF!</v>
      </c>
      <c r="I184" s="8"/>
      <c r="J184" s="42" t="s">
        <v>749</v>
      </c>
      <c r="K184" s="14" t="s">
        <v>805</v>
      </c>
      <c r="L184" s="54" t="s">
        <v>39</v>
      </c>
      <c r="M184" s="8">
        <v>1</v>
      </c>
      <c r="N184" s="34">
        <v>0</v>
      </c>
      <c r="O184" s="8">
        <v>1</v>
      </c>
      <c r="P184" s="17" t="s">
        <v>104</v>
      </c>
      <c r="Q184" s="52" t="s">
        <v>100</v>
      </c>
      <c r="R184" s="129" t="s">
        <v>968</v>
      </c>
      <c r="S184" s="48" t="e">
        <f>S183</f>
        <v>#REF!</v>
      </c>
      <c r="T184" s="17" t="s">
        <v>806</v>
      </c>
      <c r="U184" s="52" t="s">
        <v>39</v>
      </c>
      <c r="V184" s="17">
        <v>627</v>
      </c>
      <c r="W184" s="8"/>
      <c r="X184" s="8"/>
      <c r="Y184" s="8"/>
      <c r="Z184" s="8"/>
      <c r="AA184" s="8"/>
      <c r="AB184" s="8"/>
      <c r="AC184" s="8"/>
      <c r="AD184" s="8"/>
      <c r="AE184" s="8"/>
      <c r="AF184" s="8"/>
      <c r="AG184" s="8"/>
      <c r="AH184" s="8"/>
      <c r="AI184" s="8"/>
      <c r="AJ184" s="8"/>
      <c r="AK184" s="8"/>
      <c r="AL184" s="8"/>
    </row>
    <row r="185" spans="1:38" s="6" customFormat="1">
      <c r="A185" s="90"/>
      <c r="B185" s="90"/>
      <c r="C185" s="31">
        <v>184</v>
      </c>
      <c r="D185" s="7" t="s">
        <v>807</v>
      </c>
      <c r="E185" s="10">
        <v>2013</v>
      </c>
      <c r="F185" s="29" t="s">
        <v>931</v>
      </c>
      <c r="G185" s="8" t="s">
        <v>22</v>
      </c>
      <c r="H185" s="29" t="e">
        <f>#REF!</f>
        <v>#REF!</v>
      </c>
      <c r="I185" s="8"/>
      <c r="J185" s="42" t="s">
        <v>749</v>
      </c>
      <c r="K185" s="14" t="s">
        <v>808</v>
      </c>
      <c r="L185" s="52" t="s">
        <v>58</v>
      </c>
      <c r="M185" s="8">
        <v>1</v>
      </c>
      <c r="N185" s="8">
        <v>1</v>
      </c>
      <c r="O185" s="34">
        <v>0</v>
      </c>
      <c r="P185" s="17" t="s">
        <v>144</v>
      </c>
      <c r="Q185" s="29" t="s">
        <v>100</v>
      </c>
      <c r="R185" s="129" t="s">
        <v>755</v>
      </c>
      <c r="S185" s="48" t="e">
        <f>S184</f>
        <v>#REF!</v>
      </c>
      <c r="T185" s="17" t="s">
        <v>809</v>
      </c>
      <c r="U185" s="45" t="s">
        <v>58</v>
      </c>
      <c r="V185" s="17">
        <v>298</v>
      </c>
      <c r="W185" s="8"/>
      <c r="X185" s="8"/>
      <c r="Y185" s="8"/>
      <c r="Z185" s="8"/>
      <c r="AA185" s="8"/>
      <c r="AB185" s="8"/>
      <c r="AC185" s="8"/>
      <c r="AD185" s="8"/>
      <c r="AE185" s="8"/>
      <c r="AF185" s="8"/>
      <c r="AG185" s="8"/>
      <c r="AH185" s="8"/>
      <c r="AI185" s="8"/>
      <c r="AJ185" s="8"/>
      <c r="AK185" s="8"/>
      <c r="AL185" s="8"/>
    </row>
    <row r="186" spans="1:38" s="89" customFormat="1">
      <c r="C186" s="28">
        <v>185</v>
      </c>
      <c r="D186" s="86" t="s">
        <v>810</v>
      </c>
      <c r="E186" s="85">
        <v>2013</v>
      </c>
      <c r="F186" s="29" t="s">
        <v>931</v>
      </c>
      <c r="G186" s="85" t="s">
        <v>22</v>
      </c>
      <c r="H186" s="40"/>
      <c r="I186" s="85"/>
      <c r="J186" s="87" t="s">
        <v>749</v>
      </c>
      <c r="K186" s="88" t="s">
        <v>808</v>
      </c>
      <c r="L186" s="52" t="s">
        <v>58</v>
      </c>
      <c r="M186" s="85">
        <v>1</v>
      </c>
      <c r="N186" s="85">
        <v>1</v>
      </c>
      <c r="O186" s="34">
        <v>0</v>
      </c>
      <c r="P186" s="17" t="s">
        <v>144</v>
      </c>
      <c r="Q186" s="29" t="s">
        <v>100</v>
      </c>
      <c r="R186" s="129" t="s">
        <v>755</v>
      </c>
      <c r="S186" s="48"/>
      <c r="T186" s="85" t="s">
        <v>811</v>
      </c>
      <c r="U186" s="45" t="s">
        <v>58</v>
      </c>
      <c r="V186" s="85">
        <v>298</v>
      </c>
      <c r="W186" s="85"/>
      <c r="X186" s="85"/>
      <c r="Y186" s="85"/>
      <c r="Z186" s="85"/>
      <c r="AA186" s="85"/>
      <c r="AB186" s="85"/>
      <c r="AC186" s="85"/>
      <c r="AD186" s="85"/>
      <c r="AE186" s="85"/>
      <c r="AF186" s="85"/>
      <c r="AG186" s="85"/>
      <c r="AH186" s="85"/>
      <c r="AI186" s="85"/>
      <c r="AJ186" s="85"/>
      <c r="AK186" s="85"/>
      <c r="AL186" s="85"/>
    </row>
    <row r="187" spans="1:38" s="6" customFormat="1">
      <c r="A187" s="90"/>
      <c r="B187" s="90"/>
      <c r="C187" s="28">
        <v>186</v>
      </c>
      <c r="D187" s="7" t="s">
        <v>812</v>
      </c>
      <c r="E187" s="10">
        <v>2013</v>
      </c>
      <c r="F187" s="29" t="s">
        <v>931</v>
      </c>
      <c r="G187" s="8" t="s">
        <v>22</v>
      </c>
      <c r="H187" s="29" t="e">
        <f>#REF!</f>
        <v>#REF!</v>
      </c>
      <c r="I187" s="8"/>
      <c r="J187" s="42" t="s">
        <v>749</v>
      </c>
      <c r="K187" s="14" t="s">
        <v>813</v>
      </c>
      <c r="L187" s="54" t="s">
        <v>100</v>
      </c>
      <c r="M187" s="8">
        <v>1</v>
      </c>
      <c r="N187" s="8">
        <v>1</v>
      </c>
      <c r="O187" s="34">
        <v>0</v>
      </c>
      <c r="P187" s="17" t="s">
        <v>144</v>
      </c>
      <c r="Q187" s="29" t="s">
        <v>100</v>
      </c>
      <c r="R187" s="129" t="s">
        <v>755</v>
      </c>
      <c r="S187" s="48" t="e">
        <f>S181</f>
        <v>#REF!</v>
      </c>
      <c r="T187" s="17" t="s">
        <v>814</v>
      </c>
      <c r="U187" s="8" t="s">
        <v>100</v>
      </c>
      <c r="V187" s="17">
        <v>148</v>
      </c>
      <c r="W187" s="8"/>
      <c r="X187" s="8"/>
      <c r="Y187" s="8"/>
      <c r="Z187" s="8"/>
      <c r="AA187" s="8"/>
      <c r="AB187" s="8"/>
      <c r="AC187" s="8"/>
      <c r="AD187" s="8"/>
      <c r="AE187" s="8"/>
      <c r="AF187" s="8"/>
      <c r="AG187" s="8"/>
      <c r="AH187" s="8"/>
      <c r="AI187" s="8"/>
      <c r="AJ187" s="8"/>
      <c r="AK187" s="8"/>
      <c r="AL187" s="8"/>
    </row>
    <row r="188" spans="1:38" s="6" customFormat="1">
      <c r="A188" s="90"/>
      <c r="B188" s="90"/>
      <c r="C188" s="28">
        <v>187</v>
      </c>
      <c r="D188" s="7" t="s">
        <v>815</v>
      </c>
      <c r="E188" s="10">
        <v>2013</v>
      </c>
      <c r="F188" s="29" t="s">
        <v>931</v>
      </c>
      <c r="G188" s="8" t="s">
        <v>864</v>
      </c>
      <c r="H188" s="29" t="e">
        <f>#REF!</f>
        <v>#REF!</v>
      </c>
      <c r="I188" s="8"/>
      <c r="J188" s="42" t="s">
        <v>749</v>
      </c>
      <c r="K188" s="13" t="s">
        <v>816</v>
      </c>
      <c r="L188" s="54" t="s">
        <v>89</v>
      </c>
      <c r="M188" s="8">
        <v>3</v>
      </c>
      <c r="N188" s="34">
        <v>0</v>
      </c>
      <c r="O188" s="8">
        <v>3</v>
      </c>
      <c r="P188" s="17" t="s">
        <v>144</v>
      </c>
      <c r="Q188" s="29" t="s">
        <v>100</v>
      </c>
      <c r="R188" s="129" t="s">
        <v>755</v>
      </c>
      <c r="S188" s="48" t="e">
        <f>S187</f>
        <v>#REF!</v>
      </c>
      <c r="T188" s="17" t="s">
        <v>817</v>
      </c>
      <c r="U188" s="8" t="s">
        <v>89</v>
      </c>
      <c r="V188" s="17">
        <v>1225</v>
      </c>
      <c r="W188" s="8"/>
      <c r="X188" s="8"/>
      <c r="Y188" s="8"/>
      <c r="Z188" s="8"/>
      <c r="AA188" s="8"/>
      <c r="AB188" s="8"/>
      <c r="AC188" s="8"/>
      <c r="AD188" s="8"/>
      <c r="AE188" s="8"/>
      <c r="AF188" s="8"/>
      <c r="AG188" s="8"/>
      <c r="AH188" s="8"/>
      <c r="AI188" s="8"/>
      <c r="AJ188" s="8"/>
      <c r="AK188" s="8"/>
      <c r="AL188" s="8"/>
    </row>
    <row r="189" spans="1:38" s="6" customFormat="1">
      <c r="A189" s="90"/>
      <c r="B189" s="90"/>
      <c r="C189" s="28">
        <v>188</v>
      </c>
      <c r="D189" s="7" t="s">
        <v>818</v>
      </c>
      <c r="E189" s="10">
        <v>2013</v>
      </c>
      <c r="F189" s="29" t="s">
        <v>931</v>
      </c>
      <c r="G189" s="8" t="s">
        <v>22</v>
      </c>
      <c r="H189" s="29" t="e">
        <f>H184</f>
        <v>#REF!</v>
      </c>
      <c r="I189" s="8"/>
      <c r="J189" s="42" t="s">
        <v>749</v>
      </c>
      <c r="K189" s="13" t="s">
        <v>819</v>
      </c>
      <c r="L189" s="54" t="s">
        <v>100</v>
      </c>
      <c r="M189" s="8">
        <v>3</v>
      </c>
      <c r="N189" s="8">
        <v>1</v>
      </c>
      <c r="O189" s="8">
        <v>2</v>
      </c>
      <c r="P189" s="17" t="s">
        <v>59</v>
      </c>
      <c r="Q189" s="8" t="s">
        <v>100</v>
      </c>
      <c r="R189" s="129" t="s">
        <v>754</v>
      </c>
      <c r="S189" s="48" t="e">
        <f>#REF!</f>
        <v>#REF!</v>
      </c>
      <c r="T189" s="17" t="s">
        <v>820</v>
      </c>
      <c r="U189" s="8" t="s">
        <v>100</v>
      </c>
      <c r="V189" s="17">
        <v>1386</v>
      </c>
      <c r="W189" s="8"/>
      <c r="X189" s="8"/>
      <c r="Y189" s="8"/>
      <c r="Z189" s="8"/>
      <c r="AA189" s="8"/>
      <c r="AB189" s="8"/>
      <c r="AC189" s="8"/>
      <c r="AD189" s="8"/>
      <c r="AE189" s="8"/>
      <c r="AF189" s="8"/>
      <c r="AG189" s="8"/>
      <c r="AH189" s="8"/>
      <c r="AI189" s="8"/>
      <c r="AJ189" s="8"/>
      <c r="AK189" s="8"/>
      <c r="AL189" s="8"/>
    </row>
    <row r="190" spans="1:38" s="6" customFormat="1">
      <c r="A190" s="90"/>
      <c r="B190" s="90"/>
      <c r="C190" s="28">
        <v>189</v>
      </c>
      <c r="D190" s="7" t="s">
        <v>821</v>
      </c>
      <c r="E190" s="10">
        <v>2013</v>
      </c>
      <c r="F190" s="29" t="s">
        <v>931</v>
      </c>
      <c r="G190" s="8" t="s">
        <v>22</v>
      </c>
      <c r="H190" s="29" t="e">
        <f>#REF!</f>
        <v>#REF!</v>
      </c>
      <c r="I190" s="8"/>
      <c r="J190" s="8" t="s">
        <v>822</v>
      </c>
      <c r="K190" s="13" t="s">
        <v>823</v>
      </c>
      <c r="L190" s="52" t="s">
        <v>58</v>
      </c>
      <c r="M190" s="8">
        <v>3</v>
      </c>
      <c r="N190" s="8">
        <v>3</v>
      </c>
      <c r="O190" s="34">
        <v>0</v>
      </c>
      <c r="P190" s="17" t="s">
        <v>59</v>
      </c>
      <c r="Q190" s="8" t="s">
        <v>100</v>
      </c>
      <c r="R190" s="129" t="s">
        <v>754</v>
      </c>
      <c r="S190" s="63" t="e">
        <f>#REF!</f>
        <v>#REF!</v>
      </c>
      <c r="T190" s="17" t="s">
        <v>824</v>
      </c>
      <c r="U190" s="45" t="s">
        <v>58</v>
      </c>
      <c r="V190" s="17">
        <v>418</v>
      </c>
      <c r="W190" s="8"/>
      <c r="X190" s="8"/>
      <c r="Y190" s="8"/>
      <c r="Z190" s="8"/>
      <c r="AA190" s="8"/>
      <c r="AB190" s="8"/>
      <c r="AC190" s="8"/>
      <c r="AD190" s="8"/>
      <c r="AE190" s="8"/>
      <c r="AF190" s="8"/>
      <c r="AG190" s="8"/>
      <c r="AH190" s="8"/>
      <c r="AI190" s="8"/>
      <c r="AJ190" s="8"/>
      <c r="AK190" s="8"/>
      <c r="AL190" s="8"/>
    </row>
    <row r="191" spans="1:38" s="6" customFormat="1">
      <c r="A191" s="90"/>
      <c r="B191" s="90"/>
      <c r="C191" s="31">
        <v>190</v>
      </c>
      <c r="D191" s="7" t="s">
        <v>825</v>
      </c>
      <c r="E191" s="10">
        <v>2013</v>
      </c>
      <c r="F191" s="29" t="s">
        <v>931</v>
      </c>
      <c r="G191" s="8" t="s">
        <v>22</v>
      </c>
      <c r="H191" s="29" t="e">
        <f>H180</f>
        <v>#REF!</v>
      </c>
      <c r="I191" s="8"/>
      <c r="J191" s="42" t="s">
        <v>749</v>
      </c>
      <c r="K191" s="13" t="s">
        <v>826</v>
      </c>
      <c r="L191" s="54" t="s">
        <v>100</v>
      </c>
      <c r="M191" s="8">
        <v>3</v>
      </c>
      <c r="N191" s="8">
        <v>1</v>
      </c>
      <c r="O191" s="8">
        <v>2</v>
      </c>
      <c r="P191" s="17" t="s">
        <v>164</v>
      </c>
      <c r="Q191" s="34" t="s">
        <v>39</v>
      </c>
      <c r="R191" s="129" t="s">
        <v>968</v>
      </c>
      <c r="S191" s="48" t="e">
        <f>S176</f>
        <v>#REF!</v>
      </c>
      <c r="T191" s="17" t="s">
        <v>827</v>
      </c>
      <c r="U191" s="8" t="s">
        <v>100</v>
      </c>
      <c r="V191" s="17">
        <v>322</v>
      </c>
      <c r="W191" s="8"/>
      <c r="X191" s="8"/>
      <c r="Y191" s="8"/>
      <c r="Z191" s="8"/>
      <c r="AA191" s="8"/>
      <c r="AB191" s="8"/>
      <c r="AC191" s="8"/>
      <c r="AD191" s="8"/>
      <c r="AE191" s="8"/>
      <c r="AF191" s="8"/>
      <c r="AG191" s="8"/>
      <c r="AH191" s="8"/>
      <c r="AI191" s="8"/>
      <c r="AJ191" s="8"/>
      <c r="AK191" s="8"/>
      <c r="AL191" s="8"/>
    </row>
    <row r="192" spans="1:38" s="6" customFormat="1">
      <c r="A192" s="90"/>
      <c r="B192" s="90"/>
      <c r="C192" s="28">
        <v>191</v>
      </c>
      <c r="D192" s="7" t="s">
        <v>828</v>
      </c>
      <c r="E192" s="10">
        <v>2013</v>
      </c>
      <c r="F192" s="29" t="s">
        <v>931</v>
      </c>
      <c r="G192" s="8" t="s">
        <v>22</v>
      </c>
      <c r="H192" s="29" t="e">
        <f>H191</f>
        <v>#REF!</v>
      </c>
      <c r="I192" s="8"/>
      <c r="J192" s="42" t="s">
        <v>749</v>
      </c>
      <c r="K192" s="14" t="s">
        <v>829</v>
      </c>
      <c r="L192" s="54" t="s">
        <v>100</v>
      </c>
      <c r="M192" s="8">
        <v>1</v>
      </c>
      <c r="N192" s="34">
        <v>0</v>
      </c>
      <c r="O192" s="8">
        <v>1</v>
      </c>
      <c r="P192" s="17" t="s">
        <v>830</v>
      </c>
      <c r="Q192" s="8" t="s">
        <v>100</v>
      </c>
      <c r="R192" s="129" t="s">
        <v>968</v>
      </c>
      <c r="S192" s="48" t="e">
        <f>S180</f>
        <v>#REF!</v>
      </c>
      <c r="T192" s="17" t="s">
        <v>831</v>
      </c>
      <c r="U192" s="8" t="s">
        <v>100</v>
      </c>
      <c r="V192" s="17">
        <v>208</v>
      </c>
      <c r="W192" s="8"/>
      <c r="X192" s="8"/>
      <c r="Y192" s="8"/>
      <c r="Z192" s="8"/>
      <c r="AA192" s="8"/>
      <c r="AB192" s="8"/>
      <c r="AC192" s="8"/>
      <c r="AD192" s="8"/>
      <c r="AE192" s="8"/>
      <c r="AF192" s="8"/>
      <c r="AG192" s="8"/>
      <c r="AH192" s="8"/>
      <c r="AI192" s="8"/>
      <c r="AJ192" s="8"/>
      <c r="AK192" s="8"/>
      <c r="AL192" s="8"/>
    </row>
    <row r="193" spans="1:38" s="6" customFormat="1">
      <c r="A193" s="90"/>
      <c r="B193" s="90"/>
      <c r="C193" s="28">
        <v>192</v>
      </c>
      <c r="D193" s="7" t="s">
        <v>832</v>
      </c>
      <c r="E193" s="10">
        <v>2013</v>
      </c>
      <c r="F193" s="29" t="s">
        <v>931</v>
      </c>
      <c r="G193" s="8" t="s">
        <v>22</v>
      </c>
      <c r="H193" s="29" t="e">
        <f>H192</f>
        <v>#REF!</v>
      </c>
      <c r="I193" s="8"/>
      <c r="J193" s="42" t="s">
        <v>749</v>
      </c>
      <c r="K193" s="13" t="s">
        <v>833</v>
      </c>
      <c r="L193" s="54" t="s">
        <v>100</v>
      </c>
      <c r="M193" s="8">
        <v>2</v>
      </c>
      <c r="N193" s="8">
        <v>1</v>
      </c>
      <c r="O193" s="8">
        <v>1</v>
      </c>
      <c r="P193" s="17" t="s">
        <v>834</v>
      </c>
      <c r="Q193" s="8" t="s">
        <v>100</v>
      </c>
      <c r="R193" s="129" t="s">
        <v>969</v>
      </c>
      <c r="S193" s="48" t="e">
        <f>#REF!</f>
        <v>#REF!</v>
      </c>
      <c r="T193" s="17" t="s">
        <v>735</v>
      </c>
      <c r="U193" s="8" t="s">
        <v>100</v>
      </c>
      <c r="V193" s="17">
        <v>177</v>
      </c>
      <c r="W193" s="8"/>
      <c r="X193" s="8"/>
      <c r="Y193" s="8"/>
      <c r="Z193" s="8"/>
      <c r="AA193" s="8"/>
      <c r="AB193" s="8"/>
      <c r="AC193" s="8"/>
      <c r="AD193" s="8"/>
      <c r="AE193" s="8"/>
      <c r="AF193" s="8"/>
      <c r="AG193" s="8"/>
      <c r="AH193" s="8"/>
      <c r="AI193" s="8"/>
      <c r="AJ193" s="8"/>
      <c r="AK193" s="8"/>
      <c r="AL193" s="8"/>
    </row>
    <row r="194" spans="1:38" s="6" customFormat="1">
      <c r="A194" s="90"/>
      <c r="B194" s="90"/>
      <c r="C194" s="28">
        <v>193</v>
      </c>
      <c r="D194" s="7" t="s">
        <v>835</v>
      </c>
      <c r="E194" s="10">
        <v>2013</v>
      </c>
      <c r="F194" s="29" t="s">
        <v>931</v>
      </c>
      <c r="G194" s="8" t="s">
        <v>836</v>
      </c>
      <c r="H194" s="6" t="e">
        <f>#REF!</f>
        <v>#REF!</v>
      </c>
      <c r="I194" s="8"/>
      <c r="J194" s="42" t="s">
        <v>749</v>
      </c>
      <c r="K194" s="13" t="s">
        <v>837</v>
      </c>
      <c r="L194" s="54" t="s">
        <v>101</v>
      </c>
      <c r="M194" s="8">
        <v>1</v>
      </c>
      <c r="N194" s="34">
        <v>0</v>
      </c>
      <c r="O194" s="8">
        <v>1</v>
      </c>
      <c r="P194" s="17" t="s">
        <v>84</v>
      </c>
      <c r="Q194" s="54" t="s">
        <v>187</v>
      </c>
      <c r="R194" s="129" t="s">
        <v>969</v>
      </c>
      <c r="S194" s="48" t="e">
        <f>S188</f>
        <v>#REF!</v>
      </c>
      <c r="T194" s="17" t="s">
        <v>838</v>
      </c>
      <c r="U194" s="8" t="s">
        <v>777</v>
      </c>
      <c r="V194" s="17">
        <v>17323</v>
      </c>
      <c r="W194" s="8"/>
      <c r="X194" s="8"/>
      <c r="Y194" s="8"/>
      <c r="Z194" s="8"/>
      <c r="AA194" s="8"/>
      <c r="AB194" s="8"/>
      <c r="AC194" s="8"/>
      <c r="AD194" s="8"/>
      <c r="AE194" s="8"/>
      <c r="AF194" s="8"/>
      <c r="AG194" s="8"/>
      <c r="AH194" s="8"/>
      <c r="AI194" s="8"/>
      <c r="AJ194" s="8"/>
      <c r="AK194" s="8"/>
      <c r="AL194" s="8"/>
    </row>
    <row r="195" spans="1:38" s="6" customFormat="1">
      <c r="A195" s="90"/>
      <c r="B195" s="90"/>
      <c r="C195" s="28">
        <v>194</v>
      </c>
      <c r="D195" s="7" t="s">
        <v>839</v>
      </c>
      <c r="E195" s="10">
        <v>2013</v>
      </c>
      <c r="F195" s="29" t="s">
        <v>931</v>
      </c>
      <c r="G195" s="8" t="s">
        <v>22</v>
      </c>
      <c r="H195" s="29" t="e">
        <f>#REF!</f>
        <v>#REF!</v>
      </c>
      <c r="I195" s="8"/>
      <c r="J195" s="42" t="s">
        <v>749</v>
      </c>
      <c r="K195" s="14" t="s">
        <v>840</v>
      </c>
      <c r="L195" s="54" t="s">
        <v>187</v>
      </c>
      <c r="M195" s="8">
        <v>1</v>
      </c>
      <c r="N195" s="34">
        <v>0</v>
      </c>
      <c r="O195" s="8">
        <v>1</v>
      </c>
      <c r="P195" s="17" t="s">
        <v>84</v>
      </c>
      <c r="Q195" s="54" t="s">
        <v>187</v>
      </c>
      <c r="R195" s="129" t="s">
        <v>969</v>
      </c>
      <c r="S195" s="48" t="e">
        <f>S185</f>
        <v>#REF!</v>
      </c>
      <c r="T195" s="17" t="s">
        <v>841</v>
      </c>
      <c r="U195" s="8" t="s">
        <v>187</v>
      </c>
      <c r="V195" s="17">
        <v>6329</v>
      </c>
      <c r="W195" s="8"/>
      <c r="X195" s="8"/>
      <c r="Y195" s="8"/>
      <c r="Z195" s="8"/>
      <c r="AA195" s="8"/>
      <c r="AB195" s="8"/>
      <c r="AC195" s="8"/>
      <c r="AD195" s="8"/>
      <c r="AE195" s="8"/>
      <c r="AF195" s="8"/>
      <c r="AG195" s="8"/>
      <c r="AH195" s="8"/>
      <c r="AI195" s="8"/>
      <c r="AJ195" s="8"/>
      <c r="AK195" s="8"/>
      <c r="AL195" s="8"/>
    </row>
    <row r="196" spans="1:38" s="6" customFormat="1">
      <c r="A196" s="90"/>
      <c r="B196" s="90"/>
      <c r="C196" s="28">
        <v>195</v>
      </c>
      <c r="D196" s="7" t="s">
        <v>842</v>
      </c>
      <c r="E196" s="10">
        <v>2013</v>
      </c>
      <c r="F196" s="29" t="s">
        <v>931</v>
      </c>
      <c r="G196" s="8" t="s">
        <v>30</v>
      </c>
      <c r="H196" s="29" t="e">
        <f>#REF!</f>
        <v>#REF!</v>
      </c>
      <c r="I196" s="8"/>
      <c r="J196" s="42" t="s">
        <v>749</v>
      </c>
      <c r="K196" s="14" t="s">
        <v>843</v>
      </c>
      <c r="L196" s="54" t="s">
        <v>125</v>
      </c>
      <c r="M196" s="8">
        <v>1</v>
      </c>
      <c r="N196" s="8">
        <v>1</v>
      </c>
      <c r="O196" s="34">
        <v>0</v>
      </c>
      <c r="P196" s="17" t="s">
        <v>251</v>
      </c>
      <c r="Q196" s="29" t="s">
        <v>100</v>
      </c>
      <c r="R196" s="129" t="s">
        <v>755</v>
      </c>
      <c r="S196" s="48" t="e">
        <f>S187</f>
        <v>#REF!</v>
      </c>
      <c r="T196" s="17" t="s">
        <v>844</v>
      </c>
      <c r="U196" s="8" t="s">
        <v>125</v>
      </c>
      <c r="V196" s="17">
        <v>809</v>
      </c>
      <c r="W196" s="8"/>
      <c r="X196" s="8"/>
      <c r="Y196" s="8"/>
      <c r="Z196" s="8"/>
      <c r="AA196" s="8"/>
      <c r="AB196" s="8"/>
      <c r="AC196" s="8"/>
      <c r="AD196" s="8"/>
      <c r="AE196" s="8"/>
      <c r="AF196" s="8"/>
      <c r="AG196" s="8"/>
      <c r="AH196" s="8"/>
      <c r="AI196" s="8"/>
      <c r="AJ196" s="8"/>
      <c r="AK196" s="8"/>
      <c r="AL196" s="8"/>
    </row>
    <row r="197" spans="1:38" s="6" customFormat="1">
      <c r="A197" s="90"/>
      <c r="B197" s="90"/>
      <c r="C197" s="31">
        <v>196</v>
      </c>
      <c r="D197" s="7" t="s">
        <v>845</v>
      </c>
      <c r="E197" s="10">
        <v>2013</v>
      </c>
      <c r="F197" s="29" t="s">
        <v>931</v>
      </c>
      <c r="G197" s="8" t="s">
        <v>30</v>
      </c>
      <c r="H197" s="29" t="e">
        <f>#REF!</f>
        <v>#REF!</v>
      </c>
      <c r="I197" s="8"/>
      <c r="J197" s="42" t="s">
        <v>749</v>
      </c>
      <c r="K197" s="14" t="s">
        <v>846</v>
      </c>
      <c r="L197" s="54" t="s">
        <v>590</v>
      </c>
      <c r="M197" s="8">
        <v>2</v>
      </c>
      <c r="N197" s="8">
        <v>2</v>
      </c>
      <c r="O197" s="34">
        <v>0</v>
      </c>
      <c r="P197" s="17" t="s">
        <v>847</v>
      </c>
      <c r="Q197" s="8" t="s">
        <v>61</v>
      </c>
      <c r="R197" s="129" t="s">
        <v>754</v>
      </c>
      <c r="S197" s="48" t="e">
        <f>S196</f>
        <v>#REF!</v>
      </c>
      <c r="T197" s="17" t="s">
        <v>848</v>
      </c>
      <c r="U197" s="8" t="s">
        <v>590</v>
      </c>
      <c r="V197" s="17">
        <v>2499</v>
      </c>
      <c r="W197" s="8"/>
      <c r="X197" s="8"/>
      <c r="Y197" s="8"/>
      <c r="Z197" s="8"/>
      <c r="AA197" s="8"/>
      <c r="AB197" s="8"/>
      <c r="AC197" s="8"/>
      <c r="AD197" s="8"/>
      <c r="AE197" s="8"/>
      <c r="AF197" s="8"/>
      <c r="AG197" s="8"/>
      <c r="AH197" s="8"/>
      <c r="AI197" s="8"/>
      <c r="AJ197" s="8"/>
      <c r="AK197" s="8"/>
      <c r="AL197" s="8"/>
    </row>
    <row r="198" spans="1:38" s="6" customFormat="1" ht="23.5">
      <c r="A198" s="90"/>
      <c r="B198" s="90"/>
      <c r="C198" s="28">
        <v>197</v>
      </c>
      <c r="D198" s="11" t="s">
        <v>955</v>
      </c>
      <c r="E198" s="10">
        <v>2012</v>
      </c>
      <c r="F198" s="128" t="s">
        <v>973</v>
      </c>
      <c r="G198" s="8" t="s">
        <v>22</v>
      </c>
      <c r="H198" s="29" t="e">
        <f>#REF!</f>
        <v>#REF!</v>
      </c>
      <c r="I198" s="8"/>
      <c r="J198" s="42" t="s">
        <v>749</v>
      </c>
      <c r="K198" s="13" t="s">
        <v>849</v>
      </c>
      <c r="L198" s="54" t="s">
        <v>25</v>
      </c>
      <c r="M198" s="8">
        <v>3</v>
      </c>
      <c r="N198" s="8">
        <v>1</v>
      </c>
      <c r="O198" s="8">
        <v>2</v>
      </c>
      <c r="P198" s="17" t="s">
        <v>275</v>
      </c>
      <c r="Q198" s="28" t="s">
        <v>970</v>
      </c>
      <c r="R198" s="129" t="s">
        <v>969</v>
      </c>
      <c r="S198" s="63" t="e">
        <f>#REF!</f>
        <v>#REF!</v>
      </c>
      <c r="T198" s="17" t="s">
        <v>850</v>
      </c>
      <c r="U198" s="28" t="s">
        <v>25</v>
      </c>
      <c r="V198" s="17">
        <v>822</v>
      </c>
      <c r="W198" s="8"/>
      <c r="X198" s="8"/>
      <c r="Y198" s="8"/>
      <c r="Z198" s="8"/>
      <c r="AA198" s="8"/>
      <c r="AB198" s="8"/>
      <c r="AC198" s="8"/>
      <c r="AD198" s="8"/>
      <c r="AE198" s="8"/>
      <c r="AF198" s="8"/>
      <c r="AG198" s="8"/>
      <c r="AH198" s="8"/>
      <c r="AI198" s="8"/>
      <c r="AJ198" s="8"/>
      <c r="AK198" s="8"/>
      <c r="AL198" s="8"/>
    </row>
    <row r="199" spans="1:38" s="6" customFormat="1">
      <c r="A199" s="90"/>
      <c r="B199" s="90"/>
      <c r="C199" s="28">
        <v>198</v>
      </c>
      <c r="D199" s="7" t="s">
        <v>851</v>
      </c>
      <c r="E199" s="10">
        <v>2012</v>
      </c>
      <c r="F199" s="29" t="s">
        <v>931</v>
      </c>
      <c r="G199" s="8" t="s">
        <v>30</v>
      </c>
      <c r="H199" s="29" t="e">
        <f>#REF!</f>
        <v>#REF!</v>
      </c>
      <c r="I199" s="8"/>
      <c r="J199" s="42" t="s">
        <v>749</v>
      </c>
      <c r="K199" s="14" t="s">
        <v>852</v>
      </c>
      <c r="L199" s="54" t="s">
        <v>919</v>
      </c>
      <c r="M199" s="8">
        <v>2</v>
      </c>
      <c r="N199" s="34">
        <v>0</v>
      </c>
      <c r="O199" s="8">
        <v>2</v>
      </c>
      <c r="P199" s="17" t="s">
        <v>853</v>
      </c>
      <c r="Q199" s="34" t="s">
        <v>919</v>
      </c>
      <c r="R199" s="129" t="s">
        <v>755</v>
      </c>
      <c r="S199" s="48" t="e">
        <f>#REF!</f>
        <v>#REF!</v>
      </c>
      <c r="T199" s="17" t="s">
        <v>854</v>
      </c>
      <c r="U199" s="8" t="s">
        <v>587</v>
      </c>
      <c r="V199" s="17">
        <v>655</v>
      </c>
      <c r="W199" s="8"/>
      <c r="X199" s="8"/>
      <c r="Y199" s="8"/>
      <c r="Z199" s="8"/>
      <c r="AA199" s="8"/>
      <c r="AB199" s="8"/>
      <c r="AC199" s="8"/>
      <c r="AD199" s="8"/>
      <c r="AE199" s="8"/>
      <c r="AF199" s="8"/>
      <c r="AG199" s="8"/>
      <c r="AH199" s="8"/>
      <c r="AI199" s="8"/>
      <c r="AJ199" s="8"/>
      <c r="AK199" s="8"/>
      <c r="AL199" s="8"/>
    </row>
    <row r="200" spans="1:38" s="6" customFormat="1">
      <c r="A200" s="90"/>
      <c r="B200" s="90"/>
      <c r="C200" s="28">
        <v>199</v>
      </c>
      <c r="D200" s="7" t="s">
        <v>855</v>
      </c>
      <c r="E200" s="10">
        <v>2012</v>
      </c>
      <c r="F200" s="29" t="s">
        <v>931</v>
      </c>
      <c r="G200" s="8" t="s">
        <v>30</v>
      </c>
      <c r="H200" s="29" t="e">
        <f>H202</f>
        <v>#REF!</v>
      </c>
      <c r="I200" s="8"/>
      <c r="J200" s="8" t="s">
        <v>856</v>
      </c>
      <c r="K200" s="13" t="s">
        <v>857</v>
      </c>
      <c r="L200" s="52" t="s">
        <v>869</v>
      </c>
      <c r="M200" s="8">
        <v>3</v>
      </c>
      <c r="N200" s="8">
        <v>3</v>
      </c>
      <c r="O200" s="42">
        <v>0</v>
      </c>
      <c r="P200" s="17" t="s">
        <v>305</v>
      </c>
      <c r="Q200" s="29" t="s">
        <v>100</v>
      </c>
      <c r="R200" s="129" t="s">
        <v>755</v>
      </c>
      <c r="S200" s="63" t="e">
        <f>#REF!</f>
        <v>#REF!</v>
      </c>
      <c r="T200" s="17" t="s">
        <v>858</v>
      </c>
      <c r="U200" s="8" t="s">
        <v>415</v>
      </c>
      <c r="V200" s="17">
        <v>475</v>
      </c>
      <c r="W200" s="8"/>
      <c r="X200" s="8"/>
      <c r="Y200" s="8"/>
      <c r="Z200" s="8"/>
      <c r="AA200" s="8"/>
      <c r="AB200" s="8"/>
      <c r="AC200" s="8"/>
      <c r="AD200" s="8"/>
      <c r="AE200" s="8"/>
      <c r="AF200" s="8"/>
      <c r="AG200" s="8"/>
      <c r="AH200" s="8"/>
      <c r="AI200" s="8"/>
      <c r="AJ200" s="8"/>
      <c r="AK200" s="8"/>
      <c r="AL200" s="8"/>
    </row>
    <row r="201" spans="1:38" s="6" customFormat="1">
      <c r="A201" s="90"/>
      <c r="B201" s="90"/>
      <c r="C201" s="28">
        <v>200</v>
      </c>
      <c r="D201" s="7" t="s">
        <v>859</v>
      </c>
      <c r="E201" s="10">
        <v>2012</v>
      </c>
      <c r="F201" s="29" t="s">
        <v>931</v>
      </c>
      <c r="G201" s="8" t="s">
        <v>22</v>
      </c>
      <c r="H201" s="29" t="e">
        <f>#REF!</f>
        <v>#REF!</v>
      </c>
      <c r="I201" s="8"/>
      <c r="J201" s="8" t="s">
        <v>860</v>
      </c>
      <c r="K201" s="14" t="s">
        <v>861</v>
      </c>
      <c r="L201" s="52" t="s">
        <v>869</v>
      </c>
      <c r="M201" s="8">
        <v>2</v>
      </c>
      <c r="N201" s="8">
        <v>1</v>
      </c>
      <c r="O201" s="8">
        <v>1</v>
      </c>
      <c r="P201" s="17" t="s">
        <v>305</v>
      </c>
      <c r="Q201" s="29" t="s">
        <v>100</v>
      </c>
      <c r="R201" s="129" t="s">
        <v>755</v>
      </c>
      <c r="S201" s="48" t="e">
        <f>#REF!</f>
        <v>#REF!</v>
      </c>
      <c r="T201" s="17" t="s">
        <v>862</v>
      </c>
      <c r="U201" s="8" t="s">
        <v>415</v>
      </c>
      <c r="V201" s="17">
        <v>970</v>
      </c>
      <c r="W201" s="8"/>
      <c r="X201" s="8"/>
      <c r="Y201" s="8"/>
      <c r="Z201" s="8"/>
      <c r="AA201" s="8"/>
      <c r="AB201" s="8"/>
      <c r="AC201" s="8"/>
      <c r="AD201" s="8"/>
      <c r="AE201" s="8"/>
      <c r="AF201" s="8"/>
      <c r="AG201" s="8"/>
      <c r="AH201" s="8"/>
      <c r="AI201" s="8"/>
      <c r="AJ201" s="8"/>
      <c r="AK201" s="8"/>
      <c r="AL201" s="8"/>
    </row>
    <row r="202" spans="1:38">
      <c r="A202" s="102"/>
      <c r="B202" s="70"/>
      <c r="C202" s="28">
        <v>201</v>
      </c>
      <c r="D202" s="34" t="s">
        <v>106</v>
      </c>
      <c r="E202" s="34">
        <v>2012</v>
      </c>
      <c r="F202" s="29" t="s">
        <v>931</v>
      </c>
      <c r="G202" s="36" t="s">
        <v>573</v>
      </c>
      <c r="H202" s="29" t="e">
        <f>#REF!</f>
        <v>#REF!</v>
      </c>
      <c r="J202" s="42" t="s">
        <v>749</v>
      </c>
      <c r="K202" s="35" t="s">
        <v>108</v>
      </c>
      <c r="L202" s="52" t="s">
        <v>919</v>
      </c>
      <c r="M202" s="34">
        <v>2</v>
      </c>
      <c r="N202" s="34">
        <v>0</v>
      </c>
      <c r="O202" s="34">
        <v>2</v>
      </c>
      <c r="P202" s="38" t="s">
        <v>109</v>
      </c>
      <c r="Q202" s="29" t="s">
        <v>100</v>
      </c>
      <c r="R202" s="129" t="s">
        <v>968</v>
      </c>
      <c r="S202" s="48" t="e">
        <f>#REF!</f>
        <v>#REF!</v>
      </c>
      <c r="T202" s="38" t="s">
        <v>107</v>
      </c>
      <c r="U202" s="34" t="s">
        <v>39</v>
      </c>
      <c r="V202" s="38">
        <v>87</v>
      </c>
    </row>
    <row r="203" spans="1:38">
      <c r="A203" s="70"/>
      <c r="B203" s="70"/>
      <c r="C203" s="31">
        <v>202</v>
      </c>
      <c r="D203" s="34" t="s">
        <v>31</v>
      </c>
      <c r="E203" s="34">
        <v>2012</v>
      </c>
      <c r="F203" s="29" t="s">
        <v>931</v>
      </c>
      <c r="G203" s="34" t="s">
        <v>22</v>
      </c>
      <c r="H203" s="29" t="e">
        <f>H202</f>
        <v>#REF!</v>
      </c>
      <c r="J203" s="42" t="s">
        <v>749</v>
      </c>
      <c r="K203" s="35" t="s">
        <v>32</v>
      </c>
      <c r="L203" s="31" t="str">
        <f t="shared" ref="L203" si="4">U203</f>
        <v>Alemania</v>
      </c>
      <c r="M203" s="34">
        <v>4</v>
      </c>
      <c r="N203" s="34">
        <v>1</v>
      </c>
      <c r="O203" s="34">
        <v>4</v>
      </c>
      <c r="P203" s="38" t="s">
        <v>33</v>
      </c>
      <c r="Q203" s="34" t="s">
        <v>100</v>
      </c>
      <c r="R203" s="129" t="s">
        <v>969</v>
      </c>
      <c r="S203" s="63" t="e">
        <f>#REF!</f>
        <v>#REF!</v>
      </c>
      <c r="T203" s="38" t="s">
        <v>35</v>
      </c>
      <c r="U203" s="34" t="s">
        <v>34</v>
      </c>
      <c r="V203" s="38">
        <v>56</v>
      </c>
    </row>
    <row r="204" spans="1:38">
      <c r="A204" s="70"/>
      <c r="B204" s="70"/>
      <c r="C204" s="28">
        <v>203</v>
      </c>
      <c r="D204" s="34" t="s">
        <v>36</v>
      </c>
      <c r="E204" s="34">
        <v>2012</v>
      </c>
      <c r="F204" s="29" t="s">
        <v>931</v>
      </c>
      <c r="G204" s="34" t="s">
        <v>28</v>
      </c>
      <c r="H204" s="29" t="e">
        <f>#REF!</f>
        <v>#REF!</v>
      </c>
      <c r="J204" s="42" t="s">
        <v>749</v>
      </c>
      <c r="K204" s="35" t="s">
        <v>37</v>
      </c>
      <c r="L204" s="52" t="s">
        <v>39</v>
      </c>
      <c r="M204" s="34">
        <v>2</v>
      </c>
      <c r="N204" s="34">
        <v>1</v>
      </c>
      <c r="O204" s="34">
        <v>1</v>
      </c>
      <c r="P204" s="38" t="s">
        <v>38</v>
      </c>
      <c r="Q204" s="34" t="s">
        <v>39</v>
      </c>
      <c r="R204" s="129" t="s">
        <v>754</v>
      </c>
      <c r="S204" s="63" t="e">
        <f>#REF!</f>
        <v>#REF!</v>
      </c>
      <c r="T204" s="38" t="s">
        <v>40</v>
      </c>
      <c r="U204" s="34" t="s">
        <v>39</v>
      </c>
      <c r="V204" s="38">
        <v>507</v>
      </c>
    </row>
    <row r="205" spans="1:38">
      <c r="A205" s="70"/>
      <c r="B205" s="70"/>
      <c r="C205" s="28">
        <v>204</v>
      </c>
      <c r="D205" s="34" t="s">
        <v>41</v>
      </c>
      <c r="E205" s="34">
        <v>2012</v>
      </c>
      <c r="F205" s="29" t="s">
        <v>931</v>
      </c>
      <c r="G205" s="34" t="s">
        <v>22</v>
      </c>
      <c r="H205" s="29" t="e">
        <f>#REF!</f>
        <v>#REF!</v>
      </c>
      <c r="J205" s="34" t="s">
        <v>45</v>
      </c>
      <c r="K205" s="35" t="s">
        <v>42</v>
      </c>
      <c r="L205" s="52" t="s">
        <v>44</v>
      </c>
      <c r="M205" s="34">
        <v>3</v>
      </c>
      <c r="N205" s="34">
        <v>1</v>
      </c>
      <c r="O205" s="34">
        <v>2</v>
      </c>
      <c r="P205" s="38" t="s">
        <v>966</v>
      </c>
      <c r="Q205" s="52" t="s">
        <v>39</v>
      </c>
      <c r="R205" s="129" t="s">
        <v>755</v>
      </c>
      <c r="S205" s="48" t="e">
        <f>#REF!</f>
        <v>#REF!</v>
      </c>
      <c r="T205" s="38" t="s">
        <v>43</v>
      </c>
      <c r="U205" s="34" t="s">
        <v>44</v>
      </c>
      <c r="V205" s="38">
        <v>266</v>
      </c>
    </row>
    <row r="206" spans="1:38">
      <c r="A206" s="70"/>
      <c r="B206" s="70"/>
      <c r="C206" s="28">
        <v>205</v>
      </c>
      <c r="D206" s="34" t="s">
        <v>47</v>
      </c>
      <c r="E206" s="34">
        <v>2012</v>
      </c>
      <c r="F206" s="29" t="s">
        <v>931</v>
      </c>
      <c r="G206" s="34" t="s">
        <v>22</v>
      </c>
      <c r="H206" s="29" t="e">
        <f>#REF!</f>
        <v>#REF!</v>
      </c>
      <c r="J206" s="42" t="s">
        <v>749</v>
      </c>
      <c r="K206" s="35" t="s">
        <v>49</v>
      </c>
      <c r="L206" s="31" t="str">
        <f t="shared" ref="L206" si="5">U206</f>
        <v>Canadá</v>
      </c>
      <c r="M206" s="34">
        <v>1</v>
      </c>
      <c r="N206" s="34">
        <v>0</v>
      </c>
      <c r="O206" s="34">
        <v>1</v>
      </c>
      <c r="P206" s="38" t="s">
        <v>59</v>
      </c>
      <c r="Q206" s="8" t="s">
        <v>100</v>
      </c>
      <c r="R206" s="129" t="s">
        <v>754</v>
      </c>
      <c r="S206" s="48" t="e">
        <f>S192</f>
        <v>#REF!</v>
      </c>
      <c r="T206" s="38" t="s">
        <v>50</v>
      </c>
      <c r="U206" s="54" t="s">
        <v>923</v>
      </c>
      <c r="V206" s="38">
        <v>191</v>
      </c>
    </row>
    <row r="207" spans="1:38">
      <c r="A207" s="70"/>
      <c r="B207" s="70"/>
      <c r="C207" s="28">
        <v>206</v>
      </c>
      <c r="D207" s="34" t="s">
        <v>51</v>
      </c>
      <c r="E207" s="34">
        <v>2012</v>
      </c>
      <c r="F207" s="29" t="s">
        <v>931</v>
      </c>
      <c r="G207" s="34" t="s">
        <v>22</v>
      </c>
      <c r="H207" s="29" t="e">
        <f>#REF!</f>
        <v>#REF!</v>
      </c>
      <c r="J207" s="42" t="s">
        <v>749</v>
      </c>
      <c r="K207" s="35" t="s">
        <v>52</v>
      </c>
      <c r="L207" s="52" t="s">
        <v>39</v>
      </c>
      <c r="M207" s="34">
        <v>3</v>
      </c>
      <c r="N207" s="34">
        <v>1</v>
      </c>
      <c r="O207" s="34">
        <v>2</v>
      </c>
      <c r="P207" s="38" t="s">
        <v>53</v>
      </c>
      <c r="Q207" s="8" t="s">
        <v>100</v>
      </c>
      <c r="R207" s="129" t="s">
        <v>754</v>
      </c>
      <c r="S207" s="48" t="e">
        <f>S206</f>
        <v>#REF!</v>
      </c>
      <c r="T207" s="38" t="s">
        <v>54</v>
      </c>
      <c r="U207" s="34" t="s">
        <v>39</v>
      </c>
      <c r="V207" s="38">
        <v>179</v>
      </c>
    </row>
    <row r="208" spans="1:38">
      <c r="A208" s="70"/>
      <c r="B208" s="70"/>
      <c r="C208" s="28">
        <v>207</v>
      </c>
      <c r="D208" s="34" t="s">
        <v>55</v>
      </c>
      <c r="E208" s="34">
        <v>2012</v>
      </c>
      <c r="F208" s="29" t="s">
        <v>931</v>
      </c>
      <c r="G208" s="34" t="s">
        <v>30</v>
      </c>
      <c r="H208" s="29" t="e">
        <f>#REF!</f>
        <v>#REF!</v>
      </c>
      <c r="J208" s="42" t="s">
        <v>749</v>
      </c>
      <c r="K208" s="35" t="s">
        <v>57</v>
      </c>
      <c r="L208" s="52" t="s">
        <v>58</v>
      </c>
      <c r="M208" s="34">
        <v>2</v>
      </c>
      <c r="N208" s="34">
        <v>1</v>
      </c>
      <c r="O208" s="34">
        <v>1</v>
      </c>
      <c r="P208" s="38" t="s">
        <v>56</v>
      </c>
      <c r="Q208" s="8" t="s">
        <v>100</v>
      </c>
      <c r="R208" s="129" t="s">
        <v>968</v>
      </c>
      <c r="S208" s="63" t="e">
        <f>#REF!</f>
        <v>#REF!</v>
      </c>
      <c r="T208" s="38" t="s">
        <v>62</v>
      </c>
      <c r="U208" s="45" t="s">
        <v>58</v>
      </c>
      <c r="V208" s="38">
        <v>105</v>
      </c>
    </row>
    <row r="209" spans="1:22">
      <c r="A209" s="70"/>
      <c r="B209" s="70"/>
      <c r="C209" s="31">
        <v>208</v>
      </c>
      <c r="D209" s="34" t="s">
        <v>60</v>
      </c>
      <c r="E209" s="34">
        <v>2012</v>
      </c>
      <c r="F209" s="29" t="s">
        <v>931</v>
      </c>
      <c r="G209" s="34" t="s">
        <v>28</v>
      </c>
      <c r="H209" s="29" t="e">
        <f>#REF!</f>
        <v>#REF!</v>
      </c>
      <c r="J209" s="42" t="s">
        <v>749</v>
      </c>
      <c r="K209" s="35" t="s">
        <v>63</v>
      </c>
      <c r="L209" s="52" t="s">
        <v>61</v>
      </c>
      <c r="M209" s="34">
        <v>2</v>
      </c>
      <c r="N209" s="34">
        <v>1</v>
      </c>
      <c r="O209" s="34">
        <v>1</v>
      </c>
      <c r="P209" s="38" t="s">
        <v>59</v>
      </c>
      <c r="Q209" s="8" t="s">
        <v>100</v>
      </c>
      <c r="R209" s="129" t="s">
        <v>754</v>
      </c>
      <c r="S209" s="48" t="e">
        <f>#REF!</f>
        <v>#REF!</v>
      </c>
      <c r="T209" s="38" t="s">
        <v>64</v>
      </c>
      <c r="U209" s="34" t="s">
        <v>61</v>
      </c>
      <c r="V209" s="38">
        <v>2952</v>
      </c>
    </row>
    <row r="210" spans="1:22">
      <c r="A210" s="70"/>
      <c r="B210" s="70"/>
      <c r="C210" s="28">
        <v>209</v>
      </c>
      <c r="D210" s="34" t="s">
        <v>65</v>
      </c>
      <c r="E210" s="34">
        <v>2012</v>
      </c>
      <c r="F210" s="29" t="s">
        <v>931</v>
      </c>
      <c r="G210" s="34" t="s">
        <v>28</v>
      </c>
      <c r="H210" s="29" t="e">
        <f>H207</f>
        <v>#REF!</v>
      </c>
      <c r="J210" s="34" t="s">
        <v>69</v>
      </c>
      <c r="K210" s="35" t="s">
        <v>68</v>
      </c>
      <c r="L210" s="52" t="s">
        <v>58</v>
      </c>
      <c r="M210" s="34">
        <v>3</v>
      </c>
      <c r="N210" s="34">
        <v>1</v>
      </c>
      <c r="O210" s="34">
        <v>2</v>
      </c>
      <c r="P210" s="38" t="s">
        <v>59</v>
      </c>
      <c r="Q210" s="8" t="s">
        <v>100</v>
      </c>
      <c r="R210" s="129" t="s">
        <v>754</v>
      </c>
      <c r="S210" s="47" t="e">
        <f>#REF!</f>
        <v>#REF!</v>
      </c>
      <c r="T210" s="38" t="s">
        <v>66</v>
      </c>
      <c r="U210" s="34" t="s">
        <v>67</v>
      </c>
      <c r="V210" s="38">
        <v>2045</v>
      </c>
    </row>
    <row r="211" spans="1:22">
      <c r="A211" s="70"/>
      <c r="B211" s="70"/>
      <c r="C211" s="28">
        <v>210</v>
      </c>
      <c r="D211" s="34" t="s">
        <v>70</v>
      </c>
      <c r="E211" s="34">
        <v>2012</v>
      </c>
      <c r="F211" s="29" t="s">
        <v>931</v>
      </c>
      <c r="G211" s="34" t="s">
        <v>23</v>
      </c>
      <c r="H211" s="34" t="e">
        <f>#REF!</f>
        <v>#REF!</v>
      </c>
      <c r="J211" s="42" t="s">
        <v>749</v>
      </c>
      <c r="K211" s="35" t="s">
        <v>73</v>
      </c>
      <c r="L211" s="52" t="s">
        <v>100</v>
      </c>
      <c r="M211" s="34">
        <v>2</v>
      </c>
      <c r="N211" s="34">
        <v>0</v>
      </c>
      <c r="O211" s="34">
        <v>2</v>
      </c>
      <c r="P211" s="38" t="s">
        <v>59</v>
      </c>
      <c r="Q211" s="8" t="s">
        <v>100</v>
      </c>
      <c r="R211" s="129" t="s">
        <v>754</v>
      </c>
      <c r="S211" s="48" t="e">
        <f>S205</f>
        <v>#REF!</v>
      </c>
      <c r="T211" s="38" t="s">
        <v>71</v>
      </c>
      <c r="U211" s="34" t="s">
        <v>72</v>
      </c>
      <c r="V211" s="38">
        <v>3662</v>
      </c>
    </row>
    <row r="212" spans="1:22">
      <c r="A212" s="70"/>
      <c r="B212" s="70"/>
      <c r="C212" s="28">
        <v>211</v>
      </c>
      <c r="D212" s="34" t="s">
        <v>74</v>
      </c>
      <c r="E212" s="34">
        <v>2012</v>
      </c>
      <c r="F212" s="29" t="s">
        <v>931</v>
      </c>
      <c r="G212" s="36" t="s">
        <v>573</v>
      </c>
      <c r="H212" s="29" t="e">
        <f>#REF!</f>
        <v>#REF!</v>
      </c>
      <c r="J212" s="42" t="s">
        <v>749</v>
      </c>
      <c r="K212" s="35" t="s">
        <v>76</v>
      </c>
      <c r="L212" s="31" t="str">
        <f t="shared" ref="L212" si="6">U212</f>
        <v>Canadá</v>
      </c>
      <c r="M212" s="34">
        <v>1</v>
      </c>
      <c r="N212" s="34">
        <v>1</v>
      </c>
      <c r="O212" s="34">
        <v>0</v>
      </c>
      <c r="P212" s="38" t="s">
        <v>59</v>
      </c>
      <c r="Q212" s="8" t="s">
        <v>100</v>
      </c>
      <c r="R212" s="129" t="s">
        <v>754</v>
      </c>
      <c r="S212" s="48" t="e">
        <f>S202</f>
        <v>#REF!</v>
      </c>
      <c r="T212" s="38" t="s">
        <v>75</v>
      </c>
      <c r="U212" s="54" t="s">
        <v>923</v>
      </c>
      <c r="V212" s="38">
        <v>1166</v>
      </c>
    </row>
    <row r="213" spans="1:22">
      <c r="A213" s="70"/>
      <c r="B213" s="70"/>
      <c r="C213" s="28">
        <v>212</v>
      </c>
      <c r="D213" s="34" t="s">
        <v>78</v>
      </c>
      <c r="E213" s="34">
        <v>2012</v>
      </c>
      <c r="F213" s="29" t="s">
        <v>931</v>
      </c>
      <c r="G213" s="34" t="s">
        <v>23</v>
      </c>
      <c r="H213" s="29" t="e">
        <f>#REF!</f>
        <v>#REF!</v>
      </c>
      <c r="J213" s="42" t="s">
        <v>749</v>
      </c>
      <c r="K213" s="35" t="s">
        <v>79</v>
      </c>
      <c r="L213" s="52" t="s">
        <v>926</v>
      </c>
      <c r="M213" s="34">
        <v>2</v>
      </c>
      <c r="N213" s="34">
        <v>0</v>
      </c>
      <c r="O213" s="34">
        <v>2</v>
      </c>
      <c r="P213" s="38" t="s">
        <v>80</v>
      </c>
      <c r="Q213" s="34" t="s">
        <v>100</v>
      </c>
      <c r="R213" s="129" t="s">
        <v>968</v>
      </c>
      <c r="S213" s="48" t="e">
        <f>#REF!</f>
        <v>#REF!</v>
      </c>
      <c r="T213" s="38" t="s">
        <v>81</v>
      </c>
      <c r="U213" s="34" t="s">
        <v>82</v>
      </c>
      <c r="V213" s="38">
        <v>3340</v>
      </c>
    </row>
    <row r="214" spans="1:22">
      <c r="A214" s="70"/>
      <c r="B214" s="70"/>
      <c r="C214" s="28">
        <v>213</v>
      </c>
      <c r="D214" s="34" t="s">
        <v>83</v>
      </c>
      <c r="E214" s="34">
        <v>2012</v>
      </c>
      <c r="F214" s="29" t="s">
        <v>931</v>
      </c>
      <c r="G214" s="34" t="s">
        <v>22</v>
      </c>
      <c r="H214" s="29" t="e">
        <f>#REF!</f>
        <v>#REF!</v>
      </c>
      <c r="J214" s="42" t="s">
        <v>749</v>
      </c>
      <c r="K214" s="35" t="s">
        <v>86</v>
      </c>
      <c r="L214" s="54" t="s">
        <v>101</v>
      </c>
      <c r="M214" s="34">
        <v>1</v>
      </c>
      <c r="N214" s="34">
        <v>1</v>
      </c>
      <c r="O214" s="34">
        <v>0</v>
      </c>
      <c r="P214" s="38" t="s">
        <v>84</v>
      </c>
      <c r="Q214" s="54" t="s">
        <v>187</v>
      </c>
      <c r="R214" s="129" t="s">
        <v>969</v>
      </c>
      <c r="S214" s="48" t="e">
        <f>S209</f>
        <v>#REF!</v>
      </c>
      <c r="T214" s="38" t="s">
        <v>85</v>
      </c>
      <c r="U214" s="34" t="s">
        <v>87</v>
      </c>
      <c r="V214" s="38">
        <v>17323</v>
      </c>
    </row>
    <row r="215" spans="1:22">
      <c r="A215" s="70"/>
      <c r="B215" s="70"/>
      <c r="C215" s="31">
        <v>214</v>
      </c>
      <c r="D215" s="34" t="s">
        <v>956</v>
      </c>
      <c r="E215" s="34">
        <v>2012</v>
      </c>
      <c r="F215" s="29" t="s">
        <v>931</v>
      </c>
      <c r="G215" s="34" t="s">
        <v>22</v>
      </c>
      <c r="H215" s="29" t="e">
        <f>#REF!</f>
        <v>#REF!</v>
      </c>
      <c r="J215" s="42" t="s">
        <v>749</v>
      </c>
      <c r="K215" s="35" t="s">
        <v>88</v>
      </c>
      <c r="L215" s="52" t="s">
        <v>89</v>
      </c>
      <c r="M215" s="34">
        <v>1</v>
      </c>
      <c r="N215" s="34">
        <v>0</v>
      </c>
      <c r="O215" s="34">
        <v>1</v>
      </c>
      <c r="P215" s="38" t="s">
        <v>144</v>
      </c>
      <c r="Q215" s="29" t="s">
        <v>100</v>
      </c>
      <c r="R215" s="129" t="s">
        <v>755</v>
      </c>
      <c r="S215" s="48" t="e">
        <f>S211</f>
        <v>#REF!</v>
      </c>
      <c r="T215" s="38" t="s">
        <v>90</v>
      </c>
      <c r="U215" s="34" t="s">
        <v>89</v>
      </c>
      <c r="V215" s="38">
        <v>1749</v>
      </c>
    </row>
    <row r="216" spans="1:22">
      <c r="A216" s="70"/>
      <c r="B216" s="70"/>
      <c r="C216" s="28">
        <v>215</v>
      </c>
      <c r="D216" s="34" t="s">
        <v>93</v>
      </c>
      <c r="E216" s="34">
        <v>2012</v>
      </c>
      <c r="F216" s="29" t="s">
        <v>931</v>
      </c>
      <c r="G216" s="34" t="s">
        <v>22</v>
      </c>
      <c r="H216" s="29" t="e">
        <f>#REF!</f>
        <v>#REF!</v>
      </c>
      <c r="J216" s="42" t="s">
        <v>749</v>
      </c>
      <c r="K216" s="35" t="s">
        <v>94</v>
      </c>
      <c r="L216" s="52" t="s">
        <v>58</v>
      </c>
      <c r="M216" s="34">
        <v>3</v>
      </c>
      <c r="N216" s="34">
        <v>0</v>
      </c>
      <c r="O216" s="34">
        <v>3</v>
      </c>
      <c r="P216" s="38" t="s">
        <v>144</v>
      </c>
      <c r="Q216" s="29" t="s">
        <v>100</v>
      </c>
      <c r="R216" s="129" t="s">
        <v>755</v>
      </c>
      <c r="S216" s="48" t="e">
        <f>S215</f>
        <v>#REF!</v>
      </c>
      <c r="T216" s="38" t="s">
        <v>95</v>
      </c>
      <c r="U216" s="45" t="s">
        <v>58</v>
      </c>
      <c r="V216" s="44" t="s">
        <v>749</v>
      </c>
    </row>
    <row r="217" spans="1:22">
      <c r="A217" s="70"/>
      <c r="B217" s="70"/>
      <c r="C217" s="28">
        <v>216</v>
      </c>
      <c r="D217" s="34" t="s">
        <v>96</v>
      </c>
      <c r="E217" s="34">
        <v>2012</v>
      </c>
      <c r="F217" s="29" t="s">
        <v>931</v>
      </c>
      <c r="G217" s="34" t="s">
        <v>99</v>
      </c>
      <c r="H217" s="29" t="e">
        <f>#REF!</f>
        <v>#REF!</v>
      </c>
      <c r="J217" s="42" t="s">
        <v>749</v>
      </c>
      <c r="K217" s="35" t="s">
        <v>98</v>
      </c>
      <c r="L217" s="52" t="s">
        <v>100</v>
      </c>
      <c r="M217" s="34">
        <v>3</v>
      </c>
      <c r="N217" s="34">
        <v>2</v>
      </c>
      <c r="O217" s="34">
        <v>1</v>
      </c>
      <c r="P217" s="38" t="s">
        <v>144</v>
      </c>
      <c r="Q217" s="29" t="s">
        <v>100</v>
      </c>
      <c r="R217" s="129" t="s">
        <v>755</v>
      </c>
      <c r="S217" s="48" t="e">
        <f>S216</f>
        <v>#REF!</v>
      </c>
      <c r="T217" s="38" t="s">
        <v>97</v>
      </c>
      <c r="U217" s="34" t="s">
        <v>100</v>
      </c>
      <c r="V217" s="38">
        <v>348</v>
      </c>
    </row>
    <row r="218" spans="1:22">
      <c r="A218" s="70"/>
      <c r="B218" s="70"/>
      <c r="C218" s="28">
        <v>217</v>
      </c>
      <c r="D218" s="34" t="s">
        <v>102</v>
      </c>
      <c r="E218" s="34">
        <v>2012</v>
      </c>
      <c r="F218" s="29" t="s">
        <v>931</v>
      </c>
      <c r="G218" s="34" t="s">
        <v>28</v>
      </c>
      <c r="H218" s="29" t="e">
        <f>#REF!</f>
        <v>#REF!</v>
      </c>
      <c r="J218" s="42" t="s">
        <v>749</v>
      </c>
      <c r="K218" s="35" t="s">
        <v>103</v>
      </c>
      <c r="L218" s="52" t="s">
        <v>39</v>
      </c>
      <c r="M218" s="34">
        <v>2</v>
      </c>
      <c r="N218" s="34">
        <v>1</v>
      </c>
      <c r="O218" s="34">
        <v>1</v>
      </c>
      <c r="P218" s="38" t="s">
        <v>104</v>
      </c>
      <c r="Q218" s="52" t="s">
        <v>100</v>
      </c>
      <c r="R218" s="129" t="s">
        <v>968</v>
      </c>
      <c r="S218" s="48" t="e">
        <f>S210</f>
        <v>#REF!</v>
      </c>
      <c r="T218" s="38" t="s">
        <v>105</v>
      </c>
      <c r="U218" s="34" t="s">
        <v>39</v>
      </c>
      <c r="V218" s="38">
        <v>483</v>
      </c>
    </row>
    <row r="219" spans="1:22">
      <c r="A219" s="70"/>
      <c r="B219" s="70"/>
      <c r="C219" s="28">
        <v>218</v>
      </c>
      <c r="D219" s="34" t="s">
        <v>110</v>
      </c>
      <c r="E219" s="34">
        <v>2012</v>
      </c>
      <c r="F219" s="29" t="s">
        <v>931</v>
      </c>
      <c r="G219" s="34" t="s">
        <v>22</v>
      </c>
      <c r="H219" s="29" t="e">
        <f>#REF!</f>
        <v>#REF!</v>
      </c>
      <c r="J219" s="42" t="s">
        <v>749</v>
      </c>
      <c r="K219" s="35" t="s">
        <v>111</v>
      </c>
      <c r="L219" s="52" t="s">
        <v>113</v>
      </c>
      <c r="M219" s="34">
        <v>1</v>
      </c>
      <c r="N219" s="34">
        <v>0</v>
      </c>
      <c r="O219" s="34">
        <v>1</v>
      </c>
      <c r="P219" s="38" t="s">
        <v>114</v>
      </c>
      <c r="Q219" s="34" t="s">
        <v>100</v>
      </c>
      <c r="R219" s="129" t="s">
        <v>968</v>
      </c>
      <c r="S219" s="48" t="e">
        <f>S207</f>
        <v>#REF!</v>
      </c>
      <c r="T219" s="38" t="s">
        <v>112</v>
      </c>
      <c r="U219" s="34" t="s">
        <v>113</v>
      </c>
      <c r="V219" s="44" t="s">
        <v>749</v>
      </c>
    </row>
    <row r="220" spans="1:22">
      <c r="A220" s="70"/>
      <c r="B220" s="70"/>
      <c r="C220" s="28">
        <v>219</v>
      </c>
      <c r="D220" s="34" t="s">
        <v>115</v>
      </c>
      <c r="E220" s="34">
        <v>2012</v>
      </c>
      <c r="F220" s="29" t="s">
        <v>931</v>
      </c>
      <c r="G220" s="34" t="s">
        <v>28</v>
      </c>
      <c r="H220" s="29" t="e">
        <f>#REF!</f>
        <v>#REF!</v>
      </c>
      <c r="J220" s="42" t="s">
        <v>749</v>
      </c>
      <c r="K220" s="35" t="s">
        <v>119</v>
      </c>
      <c r="L220" s="52" t="s">
        <v>118</v>
      </c>
      <c r="M220" s="34">
        <v>1</v>
      </c>
      <c r="N220" s="34">
        <v>0</v>
      </c>
      <c r="O220" s="34">
        <v>1</v>
      </c>
      <c r="P220" s="38" t="s">
        <v>116</v>
      </c>
      <c r="Q220" s="52" t="s">
        <v>39</v>
      </c>
      <c r="R220" s="129" t="s">
        <v>755</v>
      </c>
      <c r="S220" s="63" t="e">
        <f>#REF!</f>
        <v>#REF!</v>
      </c>
      <c r="T220" s="38" t="s">
        <v>117</v>
      </c>
      <c r="U220" s="34" t="s">
        <v>118</v>
      </c>
      <c r="V220" s="38">
        <v>924</v>
      </c>
    </row>
    <row r="221" spans="1:22">
      <c r="A221" s="70"/>
      <c r="B221" s="70"/>
      <c r="C221" s="31">
        <v>220</v>
      </c>
      <c r="D221" s="34" t="s">
        <v>120</v>
      </c>
      <c r="E221" s="34">
        <v>2012</v>
      </c>
      <c r="F221" s="29" t="s">
        <v>931</v>
      </c>
      <c r="G221" s="34" t="s">
        <v>789</v>
      </c>
      <c r="H221" s="29" t="e">
        <f>#REF!</f>
        <v>#REF!</v>
      </c>
      <c r="J221" s="42" t="s">
        <v>749</v>
      </c>
      <c r="K221" s="35" t="s">
        <v>122</v>
      </c>
      <c r="L221" s="52" t="s">
        <v>125</v>
      </c>
      <c r="M221" s="34">
        <v>3</v>
      </c>
      <c r="N221" s="34">
        <v>1</v>
      </c>
      <c r="O221" s="34">
        <v>2</v>
      </c>
      <c r="P221" s="38" t="s">
        <v>116</v>
      </c>
      <c r="Q221" s="52" t="s">
        <v>39</v>
      </c>
      <c r="R221" s="129" t="s">
        <v>755</v>
      </c>
      <c r="S221" s="48" t="e">
        <f>#REF!</f>
        <v>#REF!</v>
      </c>
      <c r="T221" s="38" t="s">
        <v>121</v>
      </c>
      <c r="U221" s="34" t="s">
        <v>125</v>
      </c>
      <c r="V221" s="38">
        <v>1876</v>
      </c>
    </row>
    <row r="222" spans="1:22">
      <c r="A222" s="70"/>
      <c r="B222" s="70"/>
      <c r="C222" s="28">
        <v>221</v>
      </c>
      <c r="D222" s="34" t="s">
        <v>126</v>
      </c>
      <c r="E222" s="34">
        <v>2012</v>
      </c>
      <c r="F222" s="29" t="s">
        <v>931</v>
      </c>
      <c r="G222" s="34" t="s">
        <v>28</v>
      </c>
      <c r="H222" s="29" t="e">
        <f>#REF!</f>
        <v>#REF!</v>
      </c>
      <c r="J222" s="42" t="s">
        <v>749</v>
      </c>
      <c r="K222" s="35" t="s">
        <v>127</v>
      </c>
      <c r="L222" s="52" t="s">
        <v>2</v>
      </c>
      <c r="M222" s="34">
        <v>2</v>
      </c>
      <c r="N222" s="34">
        <v>0</v>
      </c>
      <c r="O222" s="34">
        <v>2</v>
      </c>
      <c r="P222" s="38" t="s">
        <v>116</v>
      </c>
      <c r="Q222" s="52" t="s">
        <v>39</v>
      </c>
      <c r="R222" s="129" t="s">
        <v>755</v>
      </c>
      <c r="S222" s="48" t="e">
        <f>#REF!</f>
        <v>#REF!</v>
      </c>
      <c r="T222" s="38" t="s">
        <v>29</v>
      </c>
      <c r="U222" s="34" t="s">
        <v>2</v>
      </c>
      <c r="V222" s="38">
        <v>1038</v>
      </c>
    </row>
    <row r="223" spans="1:22">
      <c r="A223" s="70"/>
      <c r="B223" s="70"/>
      <c r="C223" s="28">
        <v>222</v>
      </c>
      <c r="D223" s="34" t="s">
        <v>123</v>
      </c>
      <c r="E223" s="34">
        <v>2012</v>
      </c>
      <c r="F223" s="29" t="s">
        <v>931</v>
      </c>
      <c r="G223" s="34" t="s">
        <v>22</v>
      </c>
      <c r="H223" s="29" t="e">
        <f>#REF!</f>
        <v>#REF!</v>
      </c>
      <c r="J223" s="42" t="s">
        <v>749</v>
      </c>
      <c r="K223" s="35" t="s">
        <v>124</v>
      </c>
      <c r="L223" s="52" t="s">
        <v>118</v>
      </c>
      <c r="M223" s="34">
        <v>2</v>
      </c>
      <c r="N223" s="34">
        <v>2</v>
      </c>
      <c r="O223" s="34">
        <v>0</v>
      </c>
      <c r="P223" s="38" t="s">
        <v>104</v>
      </c>
      <c r="Q223" s="52" t="s">
        <v>100</v>
      </c>
      <c r="R223" s="129" t="s">
        <v>968</v>
      </c>
      <c r="S223" s="48" t="e">
        <f>S211</f>
        <v>#REF!</v>
      </c>
      <c r="T223" s="38" t="s">
        <v>117</v>
      </c>
      <c r="U223" s="34" t="s">
        <v>118</v>
      </c>
      <c r="V223" s="38">
        <v>924</v>
      </c>
    </row>
    <row r="224" spans="1:22">
      <c r="A224" s="70"/>
      <c r="B224" s="70"/>
      <c r="C224" s="28">
        <v>223</v>
      </c>
      <c r="D224" s="34" t="s">
        <v>128</v>
      </c>
      <c r="E224" s="34">
        <v>2012</v>
      </c>
      <c r="F224" s="29" t="s">
        <v>931</v>
      </c>
      <c r="G224" s="34" t="s">
        <v>28</v>
      </c>
      <c r="H224" s="29" t="e">
        <f>#REF!</f>
        <v>#REF!</v>
      </c>
      <c r="J224" s="42" t="s">
        <v>749</v>
      </c>
      <c r="K224" s="35" t="s">
        <v>129</v>
      </c>
      <c r="L224" s="52" t="s">
        <v>130</v>
      </c>
      <c r="M224" s="34">
        <v>4</v>
      </c>
      <c r="N224" s="34">
        <v>1</v>
      </c>
      <c r="O224" s="34">
        <v>3</v>
      </c>
      <c r="P224" s="38" t="s">
        <v>144</v>
      </c>
      <c r="Q224" s="29" t="s">
        <v>100</v>
      </c>
      <c r="R224" s="129" t="s">
        <v>755</v>
      </c>
      <c r="S224" s="48" t="e">
        <f>S219</f>
        <v>#REF!</v>
      </c>
      <c r="T224" s="38" t="s">
        <v>131</v>
      </c>
      <c r="U224" s="34" t="s">
        <v>130</v>
      </c>
      <c r="V224" s="38">
        <v>416</v>
      </c>
    </row>
    <row r="225" spans="1:22">
      <c r="A225" s="70"/>
      <c r="B225" s="70"/>
      <c r="C225" s="28">
        <v>224</v>
      </c>
      <c r="D225" s="34" t="s">
        <v>132</v>
      </c>
      <c r="E225" s="34">
        <v>2012</v>
      </c>
      <c r="F225" s="29" t="s">
        <v>931</v>
      </c>
      <c r="G225" s="34" t="s">
        <v>23</v>
      </c>
      <c r="H225" s="29" t="e">
        <f>#REF!</f>
        <v>#REF!</v>
      </c>
      <c r="J225" s="42" t="s">
        <v>749</v>
      </c>
      <c r="K225" s="35" t="s">
        <v>133</v>
      </c>
      <c r="L225" s="31" t="str">
        <f t="shared" ref="L225" si="7">U225</f>
        <v>Canadá</v>
      </c>
      <c r="M225" s="34">
        <v>2</v>
      </c>
      <c r="N225" s="34">
        <v>1</v>
      </c>
      <c r="O225" s="34">
        <v>1</v>
      </c>
      <c r="P225" s="38" t="s">
        <v>744</v>
      </c>
      <c r="Q225" s="52" t="s">
        <v>100</v>
      </c>
      <c r="R225" s="129" t="s">
        <v>754</v>
      </c>
      <c r="S225" s="48" t="e">
        <f>#REF!</f>
        <v>#REF!</v>
      </c>
      <c r="T225" s="38" t="s">
        <v>134</v>
      </c>
      <c r="U225" s="54" t="s">
        <v>923</v>
      </c>
      <c r="V225" s="38">
        <v>176</v>
      </c>
    </row>
    <row r="226" spans="1:22">
      <c r="A226" s="70"/>
      <c r="B226" s="70"/>
      <c r="C226" s="28">
        <v>225</v>
      </c>
      <c r="D226" s="34" t="s">
        <v>135</v>
      </c>
      <c r="E226" s="34">
        <v>2012</v>
      </c>
      <c r="F226" s="29" t="s">
        <v>931</v>
      </c>
      <c r="G226" s="34" t="s">
        <v>28</v>
      </c>
      <c r="H226" s="29" t="e">
        <f>#REF!</f>
        <v>#REF!</v>
      </c>
      <c r="J226" s="34" t="s">
        <v>138</v>
      </c>
      <c r="K226" s="35" t="s">
        <v>136</v>
      </c>
      <c r="L226" s="52" t="s">
        <v>125</v>
      </c>
      <c r="M226" s="34">
        <v>2</v>
      </c>
      <c r="N226" s="34">
        <v>2</v>
      </c>
      <c r="O226" s="34">
        <v>0</v>
      </c>
      <c r="P226" s="38" t="s">
        <v>104</v>
      </c>
      <c r="Q226" s="52" t="s">
        <v>100</v>
      </c>
      <c r="R226" s="129" t="s">
        <v>968</v>
      </c>
      <c r="S226" s="48" t="e">
        <f>S218</f>
        <v>#REF!</v>
      </c>
      <c r="T226" s="38" t="s">
        <v>137</v>
      </c>
      <c r="U226" s="34" t="s">
        <v>125</v>
      </c>
      <c r="V226" s="38">
        <v>389</v>
      </c>
    </row>
    <row r="227" spans="1:22">
      <c r="A227" s="70"/>
      <c r="B227" s="70"/>
      <c r="C227" s="31">
        <v>226</v>
      </c>
      <c r="D227" s="34" t="s">
        <v>139</v>
      </c>
      <c r="E227" s="34">
        <v>2012</v>
      </c>
      <c r="F227" s="29" t="s">
        <v>931</v>
      </c>
      <c r="G227" s="34" t="s">
        <v>22</v>
      </c>
      <c r="H227" s="29" t="e">
        <f>#REF!</f>
        <v>#REF!</v>
      </c>
      <c r="J227" s="42" t="s">
        <v>749</v>
      </c>
      <c r="K227" s="35" t="s">
        <v>141</v>
      </c>
      <c r="L227" s="52" t="s">
        <v>58</v>
      </c>
      <c r="M227" s="34">
        <v>2</v>
      </c>
      <c r="N227" s="34">
        <v>2</v>
      </c>
      <c r="O227" s="34">
        <v>0</v>
      </c>
      <c r="P227" s="38" t="s">
        <v>140</v>
      </c>
      <c r="Q227" s="8" t="s">
        <v>100</v>
      </c>
      <c r="R227" s="129" t="s">
        <v>754</v>
      </c>
      <c r="S227" s="48" t="e">
        <f>S225</f>
        <v>#REF!</v>
      </c>
      <c r="T227" s="38" t="s">
        <v>142</v>
      </c>
      <c r="U227" s="45" t="s">
        <v>58</v>
      </c>
      <c r="V227" s="38">
        <v>743</v>
      </c>
    </row>
    <row r="228" spans="1:22">
      <c r="A228" s="70"/>
      <c r="B228" s="70"/>
      <c r="C228" s="28">
        <v>227</v>
      </c>
      <c r="D228" s="34" t="s">
        <v>143</v>
      </c>
      <c r="E228" s="34">
        <v>2012</v>
      </c>
      <c r="F228" s="29" t="s">
        <v>931</v>
      </c>
      <c r="G228" s="34" t="s">
        <v>22</v>
      </c>
      <c r="H228" s="29" t="e">
        <f>H227</f>
        <v>#REF!</v>
      </c>
      <c r="J228" s="42" t="s">
        <v>749</v>
      </c>
      <c r="K228" s="35" t="s">
        <v>145</v>
      </c>
      <c r="L228" s="52" t="s">
        <v>100</v>
      </c>
      <c r="M228" s="34">
        <v>3</v>
      </c>
      <c r="N228" s="34">
        <v>1</v>
      </c>
      <c r="O228" s="34">
        <v>2</v>
      </c>
      <c r="P228" s="38" t="s">
        <v>144</v>
      </c>
      <c r="Q228" s="29" t="s">
        <v>100</v>
      </c>
      <c r="R228" s="129" t="s">
        <v>755</v>
      </c>
      <c r="S228" s="48" t="e">
        <f>#REF!</f>
        <v>#REF!</v>
      </c>
      <c r="T228" s="38" t="s">
        <v>35</v>
      </c>
      <c r="U228" s="45" t="s">
        <v>58</v>
      </c>
      <c r="V228" s="38">
        <v>800</v>
      </c>
    </row>
    <row r="229" spans="1:22">
      <c r="A229" s="70"/>
      <c r="B229" s="70"/>
      <c r="C229" s="28">
        <v>228</v>
      </c>
      <c r="D229" s="34" t="s">
        <v>146</v>
      </c>
      <c r="E229" s="34">
        <v>2012</v>
      </c>
      <c r="F229" s="29" t="s">
        <v>931</v>
      </c>
      <c r="G229" s="34" t="s">
        <v>150</v>
      </c>
      <c r="H229" s="29" t="e">
        <f>#REF!</f>
        <v>#REF!</v>
      </c>
      <c r="J229" s="42" t="s">
        <v>749</v>
      </c>
      <c r="K229" s="35" t="s">
        <v>147</v>
      </c>
      <c r="L229" s="52" t="s">
        <v>149</v>
      </c>
      <c r="M229" s="34">
        <v>5</v>
      </c>
      <c r="N229" s="34">
        <v>0</v>
      </c>
      <c r="O229" s="34">
        <v>5</v>
      </c>
      <c r="P229" s="38" t="s">
        <v>148</v>
      </c>
      <c r="Q229" s="34" t="s">
        <v>919</v>
      </c>
      <c r="R229" s="129" t="s">
        <v>755</v>
      </c>
      <c r="S229" s="48" t="e">
        <f>#REF!</f>
        <v>#REF!</v>
      </c>
      <c r="T229" s="38" t="s">
        <v>503</v>
      </c>
      <c r="U229" s="34" t="s">
        <v>149</v>
      </c>
      <c r="V229" s="38">
        <v>291</v>
      </c>
    </row>
    <row r="230" spans="1:22">
      <c r="A230" s="70"/>
      <c r="B230" s="70"/>
      <c r="C230" s="28">
        <v>229</v>
      </c>
      <c r="D230" s="34" t="s">
        <v>151</v>
      </c>
      <c r="E230" s="34">
        <v>2012</v>
      </c>
      <c r="F230" s="29" t="s">
        <v>931</v>
      </c>
      <c r="G230" s="34" t="s">
        <v>22</v>
      </c>
      <c r="H230" s="29" t="e">
        <f>H229</f>
        <v>#REF!</v>
      </c>
      <c r="J230" s="42" t="s">
        <v>749</v>
      </c>
      <c r="K230" s="35" t="s">
        <v>152</v>
      </c>
      <c r="L230" s="52" t="s">
        <v>58</v>
      </c>
      <c r="M230" s="34">
        <v>3</v>
      </c>
      <c r="N230" s="34">
        <v>3</v>
      </c>
      <c r="O230" s="34">
        <v>0</v>
      </c>
      <c r="P230" s="38" t="s">
        <v>144</v>
      </c>
      <c r="Q230" s="29" t="s">
        <v>100</v>
      </c>
      <c r="R230" s="129" t="s">
        <v>755</v>
      </c>
      <c r="S230" s="49" t="e">
        <f>#REF!</f>
        <v>#REF!</v>
      </c>
      <c r="T230" s="38" t="s">
        <v>153</v>
      </c>
      <c r="U230" s="45" t="s">
        <v>58</v>
      </c>
      <c r="V230" s="38">
        <v>102</v>
      </c>
    </row>
    <row r="231" spans="1:22">
      <c r="A231" s="70"/>
      <c r="B231" s="70"/>
      <c r="C231" s="28">
        <v>230</v>
      </c>
      <c r="D231" s="34" t="s">
        <v>154</v>
      </c>
      <c r="E231" s="34">
        <v>2012</v>
      </c>
      <c r="F231" s="29" t="s">
        <v>931</v>
      </c>
      <c r="G231" s="34" t="s">
        <v>22</v>
      </c>
      <c r="H231" s="34" t="e">
        <f>#REF!</f>
        <v>#REF!</v>
      </c>
      <c r="J231" s="34" t="s">
        <v>157</v>
      </c>
      <c r="K231" s="35" t="s">
        <v>155</v>
      </c>
      <c r="L231" s="52" t="s">
        <v>125</v>
      </c>
      <c r="M231" s="34">
        <v>2</v>
      </c>
      <c r="N231" s="34">
        <v>1</v>
      </c>
      <c r="O231" s="34">
        <v>1</v>
      </c>
      <c r="P231" s="38" t="s">
        <v>144</v>
      </c>
      <c r="Q231" s="29" t="s">
        <v>100</v>
      </c>
      <c r="R231" s="129" t="s">
        <v>755</v>
      </c>
      <c r="S231" s="49" t="e">
        <f>S229</f>
        <v>#REF!</v>
      </c>
      <c r="T231" s="38" t="s">
        <v>156</v>
      </c>
      <c r="U231" s="34" t="s">
        <v>125</v>
      </c>
      <c r="V231" s="38">
        <v>1177</v>
      </c>
    </row>
    <row r="232" spans="1:22">
      <c r="A232" s="70"/>
      <c r="B232" s="70"/>
      <c r="C232" s="28">
        <v>231</v>
      </c>
      <c r="D232" s="34" t="s">
        <v>158</v>
      </c>
      <c r="E232" s="34">
        <v>2012</v>
      </c>
      <c r="F232" s="29" t="s">
        <v>931</v>
      </c>
      <c r="G232" s="34" t="s">
        <v>22</v>
      </c>
      <c r="H232" s="29" t="e">
        <f>#REF!</f>
        <v>#REF!</v>
      </c>
      <c r="J232" s="42" t="s">
        <v>749</v>
      </c>
      <c r="K232" s="35" t="s">
        <v>159</v>
      </c>
      <c r="L232" s="52" t="s">
        <v>927</v>
      </c>
      <c r="M232" s="34">
        <v>1</v>
      </c>
      <c r="N232" s="34">
        <v>0</v>
      </c>
      <c r="O232" s="34">
        <v>1</v>
      </c>
      <c r="P232" s="38" t="s">
        <v>160</v>
      </c>
      <c r="Q232" s="34" t="s">
        <v>100</v>
      </c>
      <c r="R232" s="129" t="s">
        <v>969</v>
      </c>
      <c r="S232" s="49" t="e">
        <f>S225</f>
        <v>#REF!</v>
      </c>
      <c r="T232" s="38" t="s">
        <v>161</v>
      </c>
      <c r="U232" s="34" t="s">
        <v>82</v>
      </c>
      <c r="V232" s="38">
        <v>15900</v>
      </c>
    </row>
    <row r="233" spans="1:22">
      <c r="A233" s="70"/>
      <c r="B233" s="70"/>
      <c r="C233" s="31">
        <v>232</v>
      </c>
      <c r="D233" s="34" t="s">
        <v>162</v>
      </c>
      <c r="E233" s="34">
        <v>2012</v>
      </c>
      <c r="F233" s="29" t="s">
        <v>931</v>
      </c>
      <c r="G233" s="34" t="s">
        <v>165</v>
      </c>
      <c r="H233" s="29" t="e">
        <f>#REF!</f>
        <v>#REF!</v>
      </c>
      <c r="J233" s="42" t="s">
        <v>749</v>
      </c>
      <c r="K233" s="35" t="s">
        <v>166</v>
      </c>
      <c r="L233" s="52" t="s">
        <v>58</v>
      </c>
      <c r="M233" s="34">
        <v>3</v>
      </c>
      <c r="N233" s="34">
        <v>1</v>
      </c>
      <c r="O233" s="34">
        <v>2</v>
      </c>
      <c r="P233" s="38" t="s">
        <v>164</v>
      </c>
      <c r="Q233" s="34" t="s">
        <v>39</v>
      </c>
      <c r="R233" s="129" t="s">
        <v>968</v>
      </c>
      <c r="S233" s="49" t="e">
        <f>S224</f>
        <v>#REF!</v>
      </c>
      <c r="T233" s="38" t="s">
        <v>163</v>
      </c>
      <c r="U233" s="45" t="s">
        <v>58</v>
      </c>
      <c r="V233" s="38">
        <v>279</v>
      </c>
    </row>
    <row r="234" spans="1:22">
      <c r="A234" s="70"/>
      <c r="B234" s="70"/>
      <c r="C234" s="28">
        <v>233</v>
      </c>
      <c r="D234" s="34" t="s">
        <v>167</v>
      </c>
      <c r="E234" s="34">
        <v>2012</v>
      </c>
      <c r="F234" s="29" t="s">
        <v>931</v>
      </c>
      <c r="G234" s="34" t="s">
        <v>22</v>
      </c>
      <c r="H234" s="29" t="e">
        <f>H227</f>
        <v>#REF!</v>
      </c>
      <c r="J234" s="42" t="s">
        <v>749</v>
      </c>
      <c r="K234" s="35" t="s">
        <v>168</v>
      </c>
      <c r="L234" s="52" t="s">
        <v>100</v>
      </c>
      <c r="M234" s="34">
        <v>1</v>
      </c>
      <c r="N234" s="34">
        <v>1</v>
      </c>
      <c r="O234" s="34">
        <v>0</v>
      </c>
      <c r="P234" s="38" t="s">
        <v>144</v>
      </c>
      <c r="Q234" s="29" t="s">
        <v>100</v>
      </c>
      <c r="R234" s="129" t="s">
        <v>755</v>
      </c>
      <c r="S234" s="49" t="e">
        <f>#REF!</f>
        <v>#REF!</v>
      </c>
      <c r="T234" s="38" t="s">
        <v>169</v>
      </c>
      <c r="U234" s="34" t="s">
        <v>100</v>
      </c>
      <c r="V234" s="38">
        <v>41</v>
      </c>
    </row>
    <row r="235" spans="1:22">
      <c r="A235" s="70"/>
      <c r="B235" s="70"/>
      <c r="C235" s="28">
        <v>234</v>
      </c>
      <c r="D235" s="34" t="s">
        <v>170</v>
      </c>
      <c r="E235" s="34">
        <v>2012</v>
      </c>
      <c r="F235" s="29" t="s">
        <v>931</v>
      </c>
      <c r="G235" s="34" t="s">
        <v>22</v>
      </c>
      <c r="H235" s="29" t="e">
        <f>#REF!</f>
        <v>#REF!</v>
      </c>
      <c r="J235" s="42" t="s">
        <v>749</v>
      </c>
      <c r="K235" s="35" t="s">
        <v>171</v>
      </c>
      <c r="L235" s="52" t="s">
        <v>100</v>
      </c>
      <c r="M235" s="34">
        <v>4</v>
      </c>
      <c r="N235" s="34">
        <v>2</v>
      </c>
      <c r="O235" s="34">
        <v>2</v>
      </c>
      <c r="P235" s="38" t="s">
        <v>144</v>
      </c>
      <c r="Q235" s="29" t="s">
        <v>100</v>
      </c>
      <c r="R235" s="129" t="s">
        <v>755</v>
      </c>
      <c r="S235" s="49" t="e">
        <f>#REF!</f>
        <v>#REF!</v>
      </c>
      <c r="T235" s="38" t="s">
        <v>172</v>
      </c>
      <c r="U235" s="34" t="s">
        <v>100</v>
      </c>
      <c r="V235" s="38">
        <v>526</v>
      </c>
    </row>
    <row r="236" spans="1:22">
      <c r="A236" s="70"/>
      <c r="B236" s="70"/>
      <c r="C236" s="28">
        <v>235</v>
      </c>
      <c r="D236" s="34" t="s">
        <v>173</v>
      </c>
      <c r="E236" s="34">
        <v>2012</v>
      </c>
      <c r="F236" s="29" t="s">
        <v>931</v>
      </c>
      <c r="G236" s="34" t="s">
        <v>22</v>
      </c>
      <c r="H236" s="29" t="e">
        <f>H237</f>
        <v>#REF!</v>
      </c>
      <c r="J236" s="42" t="s">
        <v>749</v>
      </c>
      <c r="K236" s="35" t="s">
        <v>174</v>
      </c>
      <c r="L236" s="52" t="s">
        <v>58</v>
      </c>
      <c r="M236" s="34">
        <v>2</v>
      </c>
      <c r="N236" s="34">
        <v>1</v>
      </c>
      <c r="O236" s="34">
        <v>1</v>
      </c>
      <c r="P236" s="38" t="s">
        <v>144</v>
      </c>
      <c r="Q236" s="29" t="s">
        <v>100</v>
      </c>
      <c r="R236" s="129" t="s">
        <v>755</v>
      </c>
      <c r="S236" s="49" t="e">
        <f>S234</f>
        <v>#REF!</v>
      </c>
      <c r="T236" s="38" t="s">
        <v>175</v>
      </c>
      <c r="U236" s="45" t="s">
        <v>58</v>
      </c>
      <c r="V236" s="38">
        <v>74</v>
      </c>
    </row>
    <row r="237" spans="1:22">
      <c r="A237" s="70"/>
      <c r="B237" s="70"/>
      <c r="C237" s="28">
        <v>236</v>
      </c>
      <c r="D237" s="34" t="s">
        <v>176</v>
      </c>
      <c r="E237" s="34">
        <v>2012</v>
      </c>
      <c r="F237" s="29" t="s">
        <v>931</v>
      </c>
      <c r="G237" s="34" t="s">
        <v>22</v>
      </c>
      <c r="H237" s="29" t="e">
        <f>H234</f>
        <v>#REF!</v>
      </c>
      <c r="J237" s="34" t="s">
        <v>178</v>
      </c>
      <c r="K237" s="35" t="s">
        <v>177</v>
      </c>
      <c r="L237" s="52" t="s">
        <v>58</v>
      </c>
      <c r="M237" s="34">
        <v>2</v>
      </c>
      <c r="N237" s="34">
        <v>1</v>
      </c>
      <c r="O237" s="34">
        <v>1</v>
      </c>
      <c r="P237" s="38" t="s">
        <v>116</v>
      </c>
      <c r="Q237" s="52" t="s">
        <v>39</v>
      </c>
      <c r="R237" s="129" t="s">
        <v>755</v>
      </c>
      <c r="S237" s="49" t="e">
        <f>S223</f>
        <v>#REF!</v>
      </c>
      <c r="T237" s="38" t="s">
        <v>163</v>
      </c>
      <c r="U237" s="45" t="s">
        <v>58</v>
      </c>
      <c r="V237" s="38">
        <v>279</v>
      </c>
    </row>
    <row r="238" spans="1:22">
      <c r="A238" s="70"/>
      <c r="B238" s="70"/>
      <c r="C238" s="28">
        <v>237</v>
      </c>
      <c r="D238" s="34" t="s">
        <v>179</v>
      </c>
      <c r="E238" s="34">
        <v>2012</v>
      </c>
      <c r="F238" s="29" t="s">
        <v>931</v>
      </c>
      <c r="G238" s="34" t="s">
        <v>22</v>
      </c>
      <c r="H238" s="29" t="e">
        <f>#REF!</f>
        <v>#REF!</v>
      </c>
      <c r="J238" s="42" t="s">
        <v>749</v>
      </c>
      <c r="K238" s="35" t="s">
        <v>181</v>
      </c>
      <c r="L238" s="52" t="s">
        <v>58</v>
      </c>
      <c r="M238" s="34">
        <v>3</v>
      </c>
      <c r="N238" s="34">
        <v>0</v>
      </c>
      <c r="O238" s="34">
        <v>3</v>
      </c>
      <c r="P238" s="38" t="s">
        <v>109</v>
      </c>
      <c r="Q238" s="29" t="s">
        <v>100</v>
      </c>
      <c r="R238" s="129" t="s">
        <v>968</v>
      </c>
      <c r="S238" s="49" t="e">
        <f>#REF!</f>
        <v>#REF!</v>
      </c>
      <c r="T238" s="38" t="s">
        <v>180</v>
      </c>
      <c r="U238" s="45" t="s">
        <v>58</v>
      </c>
      <c r="V238" s="38">
        <v>317</v>
      </c>
    </row>
    <row r="239" spans="1:22">
      <c r="A239" s="70"/>
      <c r="B239" s="70"/>
      <c r="C239" s="31">
        <v>238</v>
      </c>
      <c r="D239" s="34" t="s">
        <v>182</v>
      </c>
      <c r="E239" s="34">
        <v>2012</v>
      </c>
      <c r="F239" s="29" t="s">
        <v>931</v>
      </c>
      <c r="G239" s="34" t="s">
        <v>22</v>
      </c>
      <c r="H239" s="29" t="e">
        <f>#REF!</f>
        <v>#REF!</v>
      </c>
      <c r="J239" s="42" t="s">
        <v>749</v>
      </c>
      <c r="K239" s="35" t="s">
        <v>487</v>
      </c>
      <c r="L239" s="31" t="str">
        <f t="shared" ref="L239" si="8">U239</f>
        <v>Canadá</v>
      </c>
      <c r="M239" s="34">
        <v>1</v>
      </c>
      <c r="N239" s="34">
        <v>1</v>
      </c>
      <c r="O239" s="34">
        <v>0</v>
      </c>
      <c r="P239" s="38" t="s">
        <v>38</v>
      </c>
      <c r="Q239" s="34" t="s">
        <v>39</v>
      </c>
      <c r="R239" s="129" t="s">
        <v>754</v>
      </c>
      <c r="S239" s="63" t="e">
        <f>#REF!</f>
        <v>#REF!</v>
      </c>
      <c r="T239" s="38" t="s">
        <v>183</v>
      </c>
      <c r="U239" s="54" t="s">
        <v>923</v>
      </c>
      <c r="V239" s="38">
        <v>796</v>
      </c>
    </row>
    <row r="240" spans="1:22">
      <c r="A240" s="70"/>
      <c r="B240" s="70"/>
      <c r="C240" s="28">
        <v>239</v>
      </c>
      <c r="D240" s="34" t="s">
        <v>488</v>
      </c>
      <c r="E240" s="34">
        <v>2012</v>
      </c>
      <c r="F240" s="29" t="s">
        <v>931</v>
      </c>
      <c r="G240" s="34" t="s">
        <v>22</v>
      </c>
      <c r="H240" s="29" t="e">
        <f>#REF!</f>
        <v>#REF!</v>
      </c>
      <c r="J240" s="42" t="s">
        <v>749</v>
      </c>
      <c r="K240" s="35" t="s">
        <v>489</v>
      </c>
      <c r="L240" s="52" t="s">
        <v>89</v>
      </c>
      <c r="M240" s="34">
        <v>1</v>
      </c>
      <c r="N240" s="34">
        <v>0</v>
      </c>
      <c r="O240" s="34">
        <v>1</v>
      </c>
      <c r="P240" s="38" t="s">
        <v>59</v>
      </c>
      <c r="Q240" s="8" t="s">
        <v>100</v>
      </c>
      <c r="R240" s="129" t="s">
        <v>754</v>
      </c>
      <c r="S240" s="49" t="e">
        <f>S238</f>
        <v>#REF!</v>
      </c>
      <c r="T240" s="38" t="s">
        <v>490</v>
      </c>
      <c r="U240" s="34" t="s">
        <v>89</v>
      </c>
      <c r="V240" s="38">
        <v>3326</v>
      </c>
    </row>
    <row r="241" spans="1:35">
      <c r="A241" s="70"/>
      <c r="B241" s="70"/>
      <c r="C241" s="28">
        <v>240</v>
      </c>
      <c r="D241" s="34" t="s">
        <v>491</v>
      </c>
      <c r="E241" s="34">
        <v>2012</v>
      </c>
      <c r="F241" s="29" t="s">
        <v>931</v>
      </c>
      <c r="G241" s="34" t="s">
        <v>312</v>
      </c>
      <c r="H241" s="29" t="e">
        <f>#REF!</f>
        <v>#REF!</v>
      </c>
      <c r="J241" s="42" t="s">
        <v>749</v>
      </c>
      <c r="K241" s="35" t="s">
        <v>492</v>
      </c>
      <c r="L241" s="52" t="s">
        <v>100</v>
      </c>
      <c r="M241" s="34">
        <v>3</v>
      </c>
      <c r="N241" s="34">
        <v>3</v>
      </c>
      <c r="O241" s="34">
        <v>0</v>
      </c>
      <c r="P241" s="38" t="s">
        <v>335</v>
      </c>
      <c r="Q241" s="29" t="s">
        <v>39</v>
      </c>
      <c r="R241" s="129" t="s">
        <v>754</v>
      </c>
      <c r="S241" s="49" t="e">
        <f>S240</f>
        <v>#REF!</v>
      </c>
      <c r="T241" s="38" t="s">
        <v>493</v>
      </c>
      <c r="U241" s="34" t="s">
        <v>100</v>
      </c>
      <c r="V241" s="38">
        <v>92</v>
      </c>
    </row>
    <row r="242" spans="1:35">
      <c r="A242" s="70"/>
      <c r="B242" s="70"/>
      <c r="C242" s="28">
        <v>241</v>
      </c>
      <c r="D242" s="34" t="s">
        <v>494</v>
      </c>
      <c r="E242" s="34">
        <v>2012</v>
      </c>
      <c r="F242" s="29" t="s">
        <v>931</v>
      </c>
      <c r="G242" s="34" t="s">
        <v>22</v>
      </c>
      <c r="H242" s="29" t="e">
        <f>#REF!</f>
        <v>#REF!</v>
      </c>
      <c r="J242" s="34" t="s">
        <v>495</v>
      </c>
      <c r="K242" s="35" t="s">
        <v>496</v>
      </c>
      <c r="L242" s="52" t="s">
        <v>39</v>
      </c>
      <c r="M242" s="34">
        <v>4</v>
      </c>
      <c r="N242" s="34">
        <v>0</v>
      </c>
      <c r="O242" s="34">
        <v>4</v>
      </c>
      <c r="P242" s="38" t="s">
        <v>419</v>
      </c>
      <c r="Q242" s="34" t="s">
        <v>39</v>
      </c>
      <c r="R242" s="129" t="s">
        <v>968</v>
      </c>
      <c r="S242" s="63" t="e">
        <f>#REF!</f>
        <v>#REF!</v>
      </c>
      <c r="T242" s="38" t="s">
        <v>497</v>
      </c>
      <c r="U242" s="34" t="s">
        <v>39</v>
      </c>
      <c r="V242" s="38">
        <v>1089</v>
      </c>
    </row>
    <row r="243" spans="1:35">
      <c r="A243" s="70"/>
      <c r="B243" s="70"/>
      <c r="C243" s="28">
        <v>242</v>
      </c>
      <c r="D243" s="34" t="s">
        <v>498</v>
      </c>
      <c r="E243" s="34">
        <v>2012</v>
      </c>
      <c r="F243" s="29" t="s">
        <v>931</v>
      </c>
      <c r="G243" s="34" t="s">
        <v>22</v>
      </c>
      <c r="H243" s="29" t="e">
        <f>#REF!</f>
        <v>#REF!</v>
      </c>
      <c r="J243" s="42" t="s">
        <v>749</v>
      </c>
      <c r="K243" s="35" t="s">
        <v>501</v>
      </c>
      <c r="L243" s="31" t="str">
        <f t="shared" ref="L243" si="9">U243</f>
        <v>Canadá</v>
      </c>
      <c r="M243" s="34">
        <v>2</v>
      </c>
      <c r="N243" s="34">
        <v>2</v>
      </c>
      <c r="O243" s="34">
        <v>0</v>
      </c>
      <c r="P243" s="38" t="s">
        <v>499</v>
      </c>
      <c r="Q243" s="52" t="s">
        <v>39</v>
      </c>
      <c r="R243" s="132" t="s">
        <v>755</v>
      </c>
      <c r="S243" s="63" t="e">
        <f>#REF!</f>
        <v>#REF!</v>
      </c>
      <c r="T243" s="38" t="s">
        <v>500</v>
      </c>
      <c r="U243" s="54" t="s">
        <v>923</v>
      </c>
      <c r="V243" s="38">
        <v>221</v>
      </c>
    </row>
    <row r="244" spans="1:35">
      <c r="A244" s="70"/>
      <c r="B244" s="70"/>
      <c r="C244" s="28">
        <v>243</v>
      </c>
      <c r="D244" s="34" t="s">
        <v>502</v>
      </c>
      <c r="E244" s="34">
        <v>2012</v>
      </c>
      <c r="F244" s="29" t="s">
        <v>931</v>
      </c>
      <c r="G244" s="34" t="s">
        <v>30</v>
      </c>
      <c r="H244" s="29" t="e">
        <f>#REF!</f>
        <v>#REF!</v>
      </c>
      <c r="J244" s="42" t="s">
        <v>749</v>
      </c>
      <c r="K244" s="35" t="s">
        <v>505</v>
      </c>
      <c r="L244" s="52" t="s">
        <v>926</v>
      </c>
      <c r="M244" s="34">
        <v>1</v>
      </c>
      <c r="N244" s="34">
        <v>0</v>
      </c>
      <c r="O244" s="34">
        <v>1</v>
      </c>
      <c r="P244" s="38" t="s">
        <v>160</v>
      </c>
      <c r="Q244" s="34" t="s">
        <v>100</v>
      </c>
      <c r="R244" s="129" t="s">
        <v>969</v>
      </c>
      <c r="S244" s="49" t="e">
        <f>S240</f>
        <v>#REF!</v>
      </c>
      <c r="T244" s="38" t="s">
        <v>504</v>
      </c>
      <c r="U244" s="34" t="s">
        <v>82</v>
      </c>
      <c r="V244" s="38">
        <v>8734</v>
      </c>
    </row>
    <row r="245" spans="1:35">
      <c r="A245" s="70"/>
      <c r="B245" s="70"/>
      <c r="C245" s="31">
        <v>244</v>
      </c>
      <c r="D245" s="34" t="s">
        <v>506</v>
      </c>
      <c r="E245" s="34">
        <v>2012</v>
      </c>
      <c r="F245" s="29" t="s">
        <v>931</v>
      </c>
      <c r="G245" s="34" t="s">
        <v>30</v>
      </c>
      <c r="H245" s="29" t="e">
        <f>#REF!</f>
        <v>#REF!</v>
      </c>
      <c r="J245" s="42" t="s">
        <v>749</v>
      </c>
      <c r="K245" s="35" t="s">
        <v>508</v>
      </c>
      <c r="L245" s="52" t="s">
        <v>27</v>
      </c>
      <c r="M245" s="34">
        <v>1</v>
      </c>
      <c r="N245" s="34">
        <v>1</v>
      </c>
      <c r="O245" s="34">
        <v>0</v>
      </c>
      <c r="P245" s="38" t="s">
        <v>53</v>
      </c>
      <c r="Q245" s="8" t="s">
        <v>100</v>
      </c>
      <c r="R245" s="129" t="s">
        <v>754</v>
      </c>
      <c r="S245" s="49" t="e">
        <f>#REF!</f>
        <v>#REF!</v>
      </c>
      <c r="T245" s="38" t="s">
        <v>507</v>
      </c>
      <c r="U245" s="34" t="s">
        <v>27</v>
      </c>
      <c r="V245" s="38">
        <v>1020</v>
      </c>
    </row>
    <row r="246" spans="1:35">
      <c r="A246" s="70"/>
      <c r="B246" s="70"/>
      <c r="C246" s="28">
        <v>245</v>
      </c>
      <c r="D246" s="34" t="s">
        <v>509</v>
      </c>
      <c r="E246" s="34">
        <v>2012</v>
      </c>
      <c r="F246" s="29" t="s">
        <v>931</v>
      </c>
      <c r="G246" s="34" t="s">
        <v>22</v>
      </c>
      <c r="H246" s="29" t="e">
        <f>#REF!</f>
        <v>#REF!</v>
      </c>
      <c r="J246" s="42" t="s">
        <v>749</v>
      </c>
      <c r="K246" s="35" t="s">
        <v>512</v>
      </c>
      <c r="L246" s="52" t="s">
        <v>39</v>
      </c>
      <c r="M246" s="34">
        <v>3</v>
      </c>
      <c r="N246" s="34">
        <v>1</v>
      </c>
      <c r="O246" s="34">
        <v>2</v>
      </c>
      <c r="P246" s="38" t="s">
        <v>510</v>
      </c>
      <c r="Q246" s="34" t="s">
        <v>39</v>
      </c>
      <c r="R246" s="129" t="s">
        <v>968</v>
      </c>
      <c r="S246" s="49" t="e">
        <f>S245</f>
        <v>#REF!</v>
      </c>
      <c r="T246" s="38" t="s">
        <v>511</v>
      </c>
      <c r="U246" s="34" t="s">
        <v>39</v>
      </c>
      <c r="V246" s="38">
        <v>352</v>
      </c>
    </row>
    <row r="247" spans="1:35">
      <c r="A247" s="70"/>
      <c r="B247" s="70"/>
      <c r="C247" s="28">
        <v>246</v>
      </c>
      <c r="D247" s="34" t="s">
        <v>513</v>
      </c>
      <c r="E247" s="34">
        <v>2012</v>
      </c>
      <c r="F247" s="29" t="s">
        <v>931</v>
      </c>
      <c r="G247" s="34" t="s">
        <v>22</v>
      </c>
      <c r="H247" s="29" t="e">
        <f>H236</f>
        <v>#REF!</v>
      </c>
      <c r="J247" s="42" t="s">
        <v>749</v>
      </c>
      <c r="K247" s="35" t="s">
        <v>516</v>
      </c>
      <c r="L247" s="52" t="s">
        <v>921</v>
      </c>
      <c r="M247" s="34">
        <v>1</v>
      </c>
      <c r="N247" s="34">
        <v>0</v>
      </c>
      <c r="O247" s="34">
        <v>1</v>
      </c>
      <c r="P247" s="38" t="s">
        <v>514</v>
      </c>
      <c r="Q247" s="34" t="s">
        <v>100</v>
      </c>
      <c r="R247" s="129" t="s">
        <v>968</v>
      </c>
      <c r="S247" s="49" t="e">
        <f>S236</f>
        <v>#REF!</v>
      </c>
      <c r="T247" s="38" t="s">
        <v>515</v>
      </c>
      <c r="U247" s="34" t="s">
        <v>517</v>
      </c>
      <c r="V247" s="38">
        <v>1039</v>
      </c>
    </row>
    <row r="248" spans="1:35">
      <c r="A248" s="70"/>
      <c r="B248" s="70"/>
      <c r="C248" s="28">
        <v>247</v>
      </c>
      <c r="D248" s="34" t="s">
        <v>518</v>
      </c>
      <c r="E248" s="34">
        <v>2012</v>
      </c>
      <c r="F248" s="29" t="s">
        <v>931</v>
      </c>
      <c r="G248" s="34" t="s">
        <v>30</v>
      </c>
      <c r="H248" s="29" t="e">
        <f>#REF!</f>
        <v>#REF!</v>
      </c>
      <c r="J248" s="42" t="s">
        <v>749</v>
      </c>
      <c r="K248" s="35" t="s">
        <v>519</v>
      </c>
      <c r="L248" s="52" t="s">
        <v>39</v>
      </c>
      <c r="M248" s="34">
        <v>2</v>
      </c>
      <c r="N248" s="34">
        <v>1</v>
      </c>
      <c r="O248" s="34">
        <v>1</v>
      </c>
      <c r="P248" s="38" t="s">
        <v>510</v>
      </c>
      <c r="Q248" s="34" t="s">
        <v>39</v>
      </c>
      <c r="R248" s="129" t="s">
        <v>968</v>
      </c>
      <c r="S248" s="63" t="e">
        <f>#REF!</f>
        <v>#REF!</v>
      </c>
      <c r="T248" s="38" t="s">
        <v>520</v>
      </c>
      <c r="U248" s="34" t="s">
        <v>39</v>
      </c>
      <c r="V248" s="38">
        <v>726</v>
      </c>
    </row>
    <row r="249" spans="1:35">
      <c r="A249" s="70"/>
      <c r="B249" s="70"/>
      <c r="C249" s="28">
        <v>248</v>
      </c>
      <c r="D249" s="34" t="s">
        <v>521</v>
      </c>
      <c r="E249" s="34">
        <v>2012</v>
      </c>
      <c r="F249" s="29" t="s">
        <v>931</v>
      </c>
      <c r="G249" s="34" t="s">
        <v>523</v>
      </c>
      <c r="H249" s="29" t="e">
        <f>#REF!</f>
        <v>#REF!</v>
      </c>
      <c r="J249" s="42" t="s">
        <v>749</v>
      </c>
      <c r="K249" s="45" t="s">
        <v>749</v>
      </c>
      <c r="L249" s="55" t="s">
        <v>749</v>
      </c>
      <c r="M249" s="42" t="s">
        <v>749</v>
      </c>
      <c r="N249" s="42" t="s">
        <v>749</v>
      </c>
      <c r="O249" s="42" t="s">
        <v>749</v>
      </c>
      <c r="P249" s="38" t="s">
        <v>367</v>
      </c>
      <c r="Q249" s="112" t="s">
        <v>39</v>
      </c>
      <c r="R249" s="129" t="s">
        <v>969</v>
      </c>
      <c r="S249" s="49" t="e">
        <f>S241</f>
        <v>#REF!</v>
      </c>
      <c r="T249" s="38" t="s">
        <v>522</v>
      </c>
      <c r="U249" s="34"/>
    </row>
    <row r="250" spans="1:35">
      <c r="A250" s="70"/>
      <c r="B250" s="70"/>
      <c r="C250" s="28">
        <v>249</v>
      </c>
      <c r="D250" s="34" t="s">
        <v>524</v>
      </c>
      <c r="E250" s="34">
        <v>2012</v>
      </c>
      <c r="F250" s="29" t="s">
        <v>931</v>
      </c>
      <c r="G250" s="34" t="s">
        <v>30</v>
      </c>
      <c r="H250" s="29" t="e">
        <f>H249</f>
        <v>#REF!</v>
      </c>
      <c r="J250" s="42" t="s">
        <v>749</v>
      </c>
      <c r="K250" s="35" t="s">
        <v>526</v>
      </c>
      <c r="L250" s="54" t="s">
        <v>528</v>
      </c>
      <c r="M250" s="34">
        <v>5</v>
      </c>
      <c r="N250" s="34">
        <v>5</v>
      </c>
      <c r="O250" s="34">
        <v>0</v>
      </c>
      <c r="P250" s="38" t="s">
        <v>525</v>
      </c>
      <c r="Q250" s="34" t="s">
        <v>100</v>
      </c>
      <c r="R250" s="129" t="s">
        <v>754</v>
      </c>
      <c r="S250" s="49" t="e">
        <f>S249</f>
        <v>#REF!</v>
      </c>
      <c r="T250" s="38" t="s">
        <v>527</v>
      </c>
      <c r="U250" s="34" t="s">
        <v>528</v>
      </c>
      <c r="V250" s="38">
        <v>767</v>
      </c>
    </row>
    <row r="251" spans="1:35">
      <c r="A251" s="70"/>
      <c r="B251" s="70"/>
      <c r="C251" s="31">
        <v>250</v>
      </c>
      <c r="D251" s="34" t="s">
        <v>529</v>
      </c>
      <c r="E251" s="34">
        <v>2012</v>
      </c>
      <c r="F251" s="29" t="s">
        <v>931</v>
      </c>
      <c r="G251" s="34" t="s">
        <v>22</v>
      </c>
      <c r="H251" s="29" t="e">
        <f>#REF!</f>
        <v>#REF!</v>
      </c>
      <c r="J251" s="42" t="s">
        <v>749</v>
      </c>
      <c r="K251" s="35" t="s">
        <v>531</v>
      </c>
      <c r="L251" s="52" t="s">
        <v>39</v>
      </c>
      <c r="M251" s="34">
        <v>3</v>
      </c>
      <c r="N251" s="34">
        <v>0</v>
      </c>
      <c r="O251" s="34">
        <v>3</v>
      </c>
      <c r="P251" s="38" t="s">
        <v>530</v>
      </c>
      <c r="Q251" s="34" t="s">
        <v>100</v>
      </c>
      <c r="R251" s="129" t="s">
        <v>754</v>
      </c>
      <c r="S251" s="49" t="e">
        <f>#REF!</f>
        <v>#REF!</v>
      </c>
      <c r="T251" s="38" t="s">
        <v>532</v>
      </c>
      <c r="U251" s="34" t="s">
        <v>39</v>
      </c>
      <c r="V251" s="38">
        <v>29</v>
      </c>
    </row>
    <row r="252" spans="1:35">
      <c r="A252" s="70"/>
      <c r="B252" s="70"/>
      <c r="C252" s="28">
        <v>251</v>
      </c>
      <c r="D252" s="34" t="s">
        <v>533</v>
      </c>
      <c r="E252" s="34">
        <v>2012</v>
      </c>
      <c r="F252" s="29" t="s">
        <v>931</v>
      </c>
      <c r="G252" s="34" t="s">
        <v>22</v>
      </c>
      <c r="H252" s="29" t="e">
        <f>#REF!</f>
        <v>#REF!</v>
      </c>
      <c r="J252" s="42" t="s">
        <v>749</v>
      </c>
      <c r="K252" s="35" t="s">
        <v>535</v>
      </c>
      <c r="L252" s="54" t="s">
        <v>528</v>
      </c>
      <c r="M252" s="34">
        <v>1</v>
      </c>
      <c r="N252" s="34">
        <v>0</v>
      </c>
      <c r="O252" s="34">
        <v>1</v>
      </c>
      <c r="P252" s="38" t="s">
        <v>84</v>
      </c>
      <c r="Q252" s="54" t="s">
        <v>187</v>
      </c>
      <c r="R252" s="129" t="s">
        <v>969</v>
      </c>
      <c r="S252" s="49" t="e">
        <f>S250</f>
        <v>#REF!</v>
      </c>
      <c r="T252" s="38" t="s">
        <v>534</v>
      </c>
      <c r="U252" s="34" t="s">
        <v>528</v>
      </c>
      <c r="V252" s="38">
        <v>418</v>
      </c>
    </row>
    <row r="253" spans="1:35">
      <c r="A253" s="70"/>
      <c r="B253" s="70"/>
      <c r="C253" s="28">
        <v>252</v>
      </c>
      <c r="D253" s="34" t="s">
        <v>537</v>
      </c>
      <c r="E253" s="34">
        <v>2012</v>
      </c>
      <c r="F253" s="29" t="s">
        <v>931</v>
      </c>
      <c r="G253" s="34" t="s">
        <v>22</v>
      </c>
      <c r="H253" s="29" t="e">
        <f>#REF!</f>
        <v>#REF!</v>
      </c>
      <c r="J253" s="42" t="s">
        <v>749</v>
      </c>
      <c r="K253" s="35" t="s">
        <v>536</v>
      </c>
      <c r="L253" s="52" t="s">
        <v>100</v>
      </c>
      <c r="M253" s="34">
        <v>2</v>
      </c>
      <c r="N253" s="34">
        <v>2</v>
      </c>
      <c r="O253" s="34">
        <v>0</v>
      </c>
      <c r="P253" s="38" t="s">
        <v>144</v>
      </c>
      <c r="Q253" s="29" t="s">
        <v>100</v>
      </c>
      <c r="R253" s="129" t="s">
        <v>755</v>
      </c>
      <c r="S253" s="49" t="e">
        <f>S250</f>
        <v>#REF!</v>
      </c>
      <c r="T253" s="38" t="s">
        <v>50</v>
      </c>
      <c r="U253" s="34" t="s">
        <v>100</v>
      </c>
      <c r="V253" s="38">
        <v>322</v>
      </c>
    </row>
    <row r="254" spans="1:35">
      <c r="D254" s="43"/>
      <c r="E254" s="43"/>
      <c r="F254" s="43"/>
      <c r="G254" s="43"/>
      <c r="H254" s="28"/>
      <c r="I254" s="43"/>
      <c r="J254" s="43"/>
      <c r="K254" s="43"/>
      <c r="L254" s="43"/>
      <c r="M254" s="43"/>
      <c r="N254" s="43"/>
      <c r="O254" s="43"/>
      <c r="Q254" s="43"/>
      <c r="R254" s="133"/>
      <c r="S254" s="63"/>
      <c r="T254" s="43"/>
      <c r="U254" s="43"/>
      <c r="V254" s="43"/>
      <c r="W254" s="43"/>
      <c r="X254" s="43"/>
      <c r="Y254" s="43"/>
      <c r="Z254" s="43"/>
      <c r="AA254" s="43"/>
      <c r="AB254" s="43"/>
      <c r="AC254" s="43"/>
      <c r="AD254" s="43"/>
      <c r="AE254" s="43"/>
      <c r="AF254" s="43"/>
      <c r="AG254" s="43"/>
      <c r="AH254" s="43"/>
      <c r="AI254" s="43"/>
    </row>
    <row r="255" spans="1:35">
      <c r="D255" s="43"/>
      <c r="E255" s="43"/>
      <c r="F255" s="43"/>
      <c r="G255" s="43"/>
      <c r="H255" s="28"/>
      <c r="I255" s="43"/>
      <c r="J255" s="43"/>
      <c r="K255" s="43"/>
      <c r="L255" s="43"/>
      <c r="M255" s="43"/>
      <c r="N255" s="43"/>
      <c r="O255" s="43"/>
      <c r="P255" s="43"/>
      <c r="Q255" s="43"/>
      <c r="R255" s="133"/>
      <c r="S255" s="63"/>
      <c r="T255" s="43"/>
      <c r="U255" s="43"/>
      <c r="V255" s="43"/>
      <c r="W255" s="43"/>
      <c r="X255" s="43"/>
      <c r="Y255" s="43"/>
      <c r="Z255" s="43"/>
      <c r="AA255" s="43"/>
      <c r="AB255" s="43"/>
      <c r="AC255" s="43"/>
      <c r="AD255" s="43"/>
      <c r="AE255" s="43"/>
      <c r="AF255" s="43"/>
      <c r="AG255" s="43"/>
      <c r="AH255" s="43"/>
      <c r="AI255" s="43"/>
    </row>
    <row r="256" spans="1:35">
      <c r="D256" s="43"/>
      <c r="E256" s="43"/>
      <c r="F256" s="43"/>
      <c r="G256" s="43"/>
      <c r="H256" s="28"/>
      <c r="I256" s="43"/>
      <c r="J256" s="43"/>
      <c r="K256" s="43"/>
      <c r="L256" s="43"/>
      <c r="M256" s="43"/>
      <c r="N256" s="43"/>
      <c r="O256" s="43"/>
      <c r="P256" s="43"/>
      <c r="Q256" s="43"/>
      <c r="R256" s="133"/>
      <c r="S256" s="63"/>
      <c r="T256" s="43"/>
      <c r="U256" s="43"/>
      <c r="V256" s="43"/>
      <c r="W256" s="43"/>
      <c r="X256" s="43"/>
      <c r="Y256" s="43"/>
      <c r="Z256" s="43"/>
    </row>
    <row r="257" spans="1:38">
      <c r="H257" s="29"/>
      <c r="R257" s="132"/>
      <c r="U257" s="34"/>
    </row>
    <row r="258" spans="1:38">
      <c r="H258" s="29"/>
      <c r="R258" s="132"/>
      <c r="U258" s="34"/>
    </row>
    <row r="259" spans="1:38">
      <c r="H259" s="29"/>
      <c r="R259" s="132"/>
      <c r="U259" s="34"/>
    </row>
    <row r="260" spans="1:38">
      <c r="H260" s="29"/>
      <c r="R260" s="132"/>
      <c r="U260" s="34"/>
    </row>
    <row r="261" spans="1:38">
      <c r="H261" s="29"/>
      <c r="R261" s="132"/>
      <c r="U261" s="34"/>
    </row>
    <row r="262" spans="1:38">
      <c r="H262" s="29"/>
      <c r="R262" s="132"/>
      <c r="U262" s="34"/>
    </row>
    <row r="263" spans="1:38">
      <c r="H263" s="29"/>
      <c r="R263" s="132"/>
      <c r="U263" s="34"/>
    </row>
    <row r="264" spans="1:38">
      <c r="H264" s="29"/>
      <c r="R264" s="132"/>
      <c r="U264" s="34"/>
    </row>
    <row r="265" spans="1:38">
      <c r="H265" s="29"/>
      <c r="R265" s="132"/>
      <c r="U265" s="34"/>
    </row>
    <row r="266" spans="1:38">
      <c r="H266" s="29"/>
      <c r="R266" s="132"/>
    </row>
    <row r="267" spans="1:38">
      <c r="H267" s="29"/>
      <c r="R267" s="132"/>
    </row>
    <row r="268" spans="1:38">
      <c r="H268" s="29"/>
      <c r="R268" s="132"/>
    </row>
    <row r="269" spans="1:38">
      <c r="H269" s="29"/>
      <c r="R269" s="132"/>
    </row>
    <row r="270" spans="1:38">
      <c r="H270" s="29"/>
      <c r="R270" s="132"/>
    </row>
    <row r="271" spans="1:38" s="1" customFormat="1" ht="46.5">
      <c r="A271" s="80"/>
      <c r="C271" s="31">
        <v>24</v>
      </c>
      <c r="D271" t="s">
        <v>873</v>
      </c>
      <c r="E271" s="29">
        <v>2016</v>
      </c>
      <c r="F271" s="29" t="s">
        <v>874</v>
      </c>
      <c r="G271" s="29"/>
      <c r="H271" s="29"/>
      <c r="I271" s="29"/>
      <c r="J271" s="29"/>
      <c r="K271" s="59" t="s">
        <v>875</v>
      </c>
      <c r="L271" s="51" t="s">
        <v>552</v>
      </c>
      <c r="M271" s="32">
        <v>3</v>
      </c>
      <c r="N271" s="32">
        <v>1</v>
      </c>
      <c r="O271" s="32">
        <v>2</v>
      </c>
      <c r="P271" s="1" t="s">
        <v>275</v>
      </c>
      <c r="Q271" s="32" t="s">
        <v>552</v>
      </c>
      <c r="R271" s="132"/>
      <c r="S271" s="47"/>
      <c r="T271" s="1" t="s">
        <v>876</v>
      </c>
      <c r="U271" s="32" t="s">
        <v>552</v>
      </c>
      <c r="V271" s="32">
        <v>1927</v>
      </c>
      <c r="W271" s="29"/>
      <c r="X271" s="29"/>
      <c r="Y271" s="29"/>
      <c r="Z271" s="29"/>
      <c r="AA271" s="29"/>
      <c r="AB271" s="29"/>
      <c r="AC271" s="29"/>
      <c r="AD271" s="29"/>
      <c r="AE271" s="29"/>
      <c r="AF271" s="29"/>
      <c r="AG271" s="29"/>
      <c r="AH271" s="29"/>
      <c r="AI271" s="29"/>
      <c r="AJ271" s="29"/>
      <c r="AK271" s="29"/>
      <c r="AL271" s="29"/>
    </row>
    <row r="272" spans="1:38" s="1" customFormat="1">
      <c r="B272" s="74"/>
      <c r="C272" s="31">
        <v>25</v>
      </c>
      <c r="D272" s="5" t="s">
        <v>878</v>
      </c>
      <c r="E272" s="29"/>
      <c r="F272" s="29" t="s">
        <v>874</v>
      </c>
      <c r="G272" s="29"/>
      <c r="H272" s="29"/>
      <c r="I272" s="29"/>
      <c r="J272" s="29"/>
      <c r="K272" s="5" t="s">
        <v>880</v>
      </c>
      <c r="L272" s="51" t="s">
        <v>552</v>
      </c>
      <c r="M272" s="29">
        <v>4</v>
      </c>
      <c r="N272" s="29">
        <v>1</v>
      </c>
      <c r="O272" s="29">
        <v>3</v>
      </c>
      <c r="P272" s="1" t="s">
        <v>275</v>
      </c>
      <c r="Q272" s="32" t="s">
        <v>552</v>
      </c>
      <c r="R272" s="132"/>
      <c r="S272" s="47"/>
      <c r="T272" s="1" t="s">
        <v>879</v>
      </c>
      <c r="U272" s="32" t="s">
        <v>552</v>
      </c>
      <c r="V272" s="32">
        <v>1251</v>
      </c>
      <c r="W272" s="29"/>
      <c r="X272" s="29"/>
      <c r="Y272" s="29"/>
      <c r="Z272" s="29"/>
      <c r="AA272" s="29"/>
      <c r="AB272" s="29"/>
      <c r="AC272" s="29"/>
      <c r="AD272" s="29"/>
      <c r="AE272" s="29"/>
      <c r="AF272" s="29"/>
      <c r="AG272" s="29"/>
      <c r="AH272" s="29"/>
      <c r="AI272" s="29"/>
      <c r="AJ272" s="29"/>
      <c r="AK272" s="29"/>
      <c r="AL272" s="29"/>
    </row>
    <row r="273" spans="1:38" s="1" customFormat="1">
      <c r="B273" s="74"/>
      <c r="C273" s="31">
        <v>27</v>
      </c>
      <c r="D273" s="5" t="s">
        <v>881</v>
      </c>
      <c r="E273" s="29"/>
      <c r="F273" s="29"/>
      <c r="G273" s="29"/>
      <c r="H273" s="29"/>
      <c r="I273" s="29"/>
      <c r="J273" s="29"/>
      <c r="K273" s="31" t="s">
        <v>882</v>
      </c>
      <c r="L273" s="51" t="s">
        <v>27</v>
      </c>
      <c r="M273" s="29">
        <v>3</v>
      </c>
      <c r="N273" s="29">
        <v>2</v>
      </c>
      <c r="O273" s="29">
        <v>1</v>
      </c>
      <c r="P273" s="1" t="s">
        <v>319</v>
      </c>
      <c r="Q273" s="51" t="s">
        <v>27</v>
      </c>
      <c r="R273" s="132"/>
      <c r="S273" s="47"/>
      <c r="T273" s="1" t="s">
        <v>883</v>
      </c>
      <c r="U273" s="51" t="s">
        <v>27</v>
      </c>
      <c r="V273" s="32">
        <v>2144</v>
      </c>
      <c r="W273" s="29"/>
      <c r="X273" s="29"/>
      <c r="Y273" s="29"/>
      <c r="Z273" s="29"/>
      <c r="AA273" s="29"/>
      <c r="AB273" s="29"/>
      <c r="AC273" s="29"/>
      <c r="AD273" s="29"/>
      <c r="AE273" s="29"/>
      <c r="AF273" s="29"/>
      <c r="AG273" s="29"/>
      <c r="AH273" s="29"/>
      <c r="AI273" s="29"/>
      <c r="AJ273" s="29"/>
      <c r="AK273" s="29"/>
      <c r="AL273" s="29"/>
    </row>
    <row r="274" spans="1:38" s="61" customFormat="1">
      <c r="B274" s="74"/>
      <c r="C274" s="31">
        <v>28</v>
      </c>
      <c r="D274" s="60" t="s">
        <v>884</v>
      </c>
      <c r="E274" s="31"/>
      <c r="F274" s="31"/>
      <c r="G274" s="31"/>
      <c r="H274" s="31"/>
      <c r="I274" s="31"/>
      <c r="J274" s="31"/>
      <c r="K274" s="60" t="s">
        <v>885</v>
      </c>
      <c r="L274" s="31" t="s">
        <v>58</v>
      </c>
      <c r="M274" s="31">
        <v>1</v>
      </c>
      <c r="N274" s="31"/>
      <c r="O274" s="31"/>
      <c r="P274" s="61" t="s">
        <v>485</v>
      </c>
      <c r="Q274" s="31" t="s">
        <v>58</v>
      </c>
      <c r="R274" s="131"/>
      <c r="S274" s="56"/>
      <c r="T274" s="61" t="s">
        <v>886</v>
      </c>
      <c r="U274" s="31" t="s">
        <v>58</v>
      </c>
      <c r="V274" s="31">
        <v>554</v>
      </c>
      <c r="W274" s="31"/>
      <c r="X274" s="31"/>
      <c r="Y274" s="31"/>
      <c r="Z274" s="31"/>
      <c r="AA274" s="31"/>
      <c r="AB274" s="31"/>
      <c r="AC274" s="31"/>
      <c r="AD274" s="31"/>
      <c r="AE274" s="31"/>
      <c r="AF274" s="31"/>
      <c r="AG274" s="31"/>
      <c r="AH274" s="31"/>
      <c r="AI274" s="31"/>
      <c r="AJ274" s="31"/>
      <c r="AK274" s="31"/>
      <c r="AL274" s="31"/>
    </row>
    <row r="275" spans="1:38" s="61" customFormat="1">
      <c r="B275" s="74"/>
      <c r="C275" s="31">
        <v>29</v>
      </c>
      <c r="D275" s="60" t="s">
        <v>887</v>
      </c>
      <c r="E275" s="31"/>
      <c r="F275" s="31"/>
      <c r="G275" s="31"/>
      <c r="H275" s="31"/>
      <c r="I275" s="31"/>
      <c r="J275" s="31"/>
      <c r="K275" s="60" t="s">
        <v>888</v>
      </c>
      <c r="L275" s="31" t="s">
        <v>58</v>
      </c>
      <c r="M275" s="31">
        <v>1</v>
      </c>
      <c r="N275" s="31">
        <v>1</v>
      </c>
      <c r="O275" s="31">
        <v>0</v>
      </c>
      <c r="P275" s="61" t="s">
        <v>144</v>
      </c>
      <c r="Q275" s="31" t="s">
        <v>58</v>
      </c>
      <c r="R275" s="131"/>
      <c r="S275" s="56"/>
      <c r="T275" s="61" t="s">
        <v>346</v>
      </c>
      <c r="U275" s="31" t="s">
        <v>58</v>
      </c>
      <c r="V275" s="31">
        <v>355</v>
      </c>
      <c r="W275" s="31"/>
      <c r="X275" s="31"/>
      <c r="Y275" s="31"/>
      <c r="Z275" s="31"/>
      <c r="AA275" s="31"/>
      <c r="AB275" s="31"/>
      <c r="AC275" s="31"/>
      <c r="AD275" s="31"/>
      <c r="AE275" s="31"/>
      <c r="AF275" s="31"/>
      <c r="AG275" s="31"/>
      <c r="AH275" s="31"/>
      <c r="AI275" s="31"/>
      <c r="AJ275" s="31"/>
      <c r="AK275" s="31"/>
      <c r="AL275" s="31"/>
    </row>
    <row r="276" spans="1:38" s="61" customFormat="1">
      <c r="B276" s="74"/>
      <c r="C276" s="31">
        <v>30</v>
      </c>
      <c r="D276" s="60" t="s">
        <v>889</v>
      </c>
      <c r="E276" s="31"/>
      <c r="F276" s="31"/>
      <c r="G276" s="31"/>
      <c r="H276" s="31"/>
      <c r="I276" s="31"/>
      <c r="J276" s="31"/>
      <c r="K276" s="60" t="s">
        <v>893</v>
      </c>
      <c r="L276" s="31" t="s">
        <v>892</v>
      </c>
      <c r="M276" s="31">
        <v>2</v>
      </c>
      <c r="N276" s="31">
        <v>1</v>
      </c>
      <c r="O276" s="31">
        <v>1</v>
      </c>
      <c r="P276" s="61" t="s">
        <v>890</v>
      </c>
      <c r="Q276" s="31" t="s">
        <v>892</v>
      </c>
      <c r="R276" s="131"/>
      <c r="S276" s="56"/>
      <c r="T276" s="61" t="s">
        <v>891</v>
      </c>
      <c r="U276" s="31" t="s">
        <v>892</v>
      </c>
      <c r="V276" s="31">
        <v>7527</v>
      </c>
      <c r="W276" s="31"/>
      <c r="X276" s="31"/>
      <c r="Y276" s="31"/>
      <c r="Z276" s="31"/>
      <c r="AA276" s="31"/>
      <c r="AB276" s="31"/>
      <c r="AC276" s="31"/>
      <c r="AD276" s="31"/>
      <c r="AE276" s="31"/>
      <c r="AF276" s="31"/>
      <c r="AG276" s="31"/>
      <c r="AH276" s="31"/>
      <c r="AI276" s="31"/>
      <c r="AJ276" s="31"/>
      <c r="AK276" s="31"/>
      <c r="AL276" s="31"/>
    </row>
    <row r="277" spans="1:38" s="61" customFormat="1">
      <c r="C277" s="31">
        <v>33</v>
      </c>
      <c r="D277" s="60" t="s">
        <v>894</v>
      </c>
      <c r="E277" s="31"/>
      <c r="F277" s="31"/>
      <c r="G277" s="31"/>
      <c r="H277" s="31"/>
      <c r="I277" s="31"/>
      <c r="J277" s="31">
        <v>1890</v>
      </c>
      <c r="K277" s="60" t="s">
        <v>895</v>
      </c>
      <c r="L277" s="31" t="s">
        <v>58</v>
      </c>
      <c r="M277" s="31">
        <v>1</v>
      </c>
      <c r="N277" s="31">
        <v>0</v>
      </c>
      <c r="O277" s="31">
        <v>1</v>
      </c>
      <c r="P277" s="61" t="s">
        <v>302</v>
      </c>
      <c r="Q277" s="31" t="s">
        <v>58</v>
      </c>
      <c r="R277" s="131"/>
      <c r="S277" s="56"/>
      <c r="T277" s="61" t="s">
        <v>260</v>
      </c>
      <c r="U277" s="31" t="s">
        <v>58</v>
      </c>
      <c r="V277" s="31">
        <v>354</v>
      </c>
      <c r="W277" s="31"/>
      <c r="X277" s="31"/>
      <c r="Y277" s="31"/>
      <c r="Z277" s="31"/>
      <c r="AA277" s="31"/>
      <c r="AB277" s="31"/>
      <c r="AC277" s="31"/>
      <c r="AD277" s="31"/>
      <c r="AE277" s="31"/>
      <c r="AF277" s="31"/>
      <c r="AG277" s="31"/>
      <c r="AH277" s="31"/>
      <c r="AI277" s="31"/>
      <c r="AJ277" s="31"/>
      <c r="AK277" s="31"/>
      <c r="AL277" s="31"/>
    </row>
    <row r="278" spans="1:38" s="61" customFormat="1">
      <c r="C278" s="31">
        <v>41</v>
      </c>
      <c r="D278" s="60" t="s">
        <v>896</v>
      </c>
      <c r="E278" s="31"/>
      <c r="F278" s="31" t="s">
        <v>874</v>
      </c>
      <c r="G278" s="31"/>
      <c r="H278" s="31"/>
      <c r="I278" s="31"/>
      <c r="J278" s="31"/>
      <c r="K278" s="31" t="s">
        <v>897</v>
      </c>
      <c r="L278" s="31" t="s">
        <v>552</v>
      </c>
      <c r="M278" s="31">
        <v>4</v>
      </c>
      <c r="N278" s="31">
        <v>0</v>
      </c>
      <c r="O278" s="31">
        <v>4</v>
      </c>
      <c r="P278" s="61" t="s">
        <v>275</v>
      </c>
      <c r="Q278" s="31" t="s">
        <v>552</v>
      </c>
      <c r="R278" s="15"/>
      <c r="S278" s="56"/>
      <c r="T278" s="61" t="s">
        <v>898</v>
      </c>
      <c r="U278" s="31" t="s">
        <v>552</v>
      </c>
      <c r="V278" s="31">
        <v>2728</v>
      </c>
      <c r="W278" s="31"/>
      <c r="X278" s="31"/>
      <c r="Y278" s="31"/>
      <c r="Z278" s="31"/>
      <c r="AA278" s="31"/>
      <c r="AB278" s="31"/>
      <c r="AC278" s="31"/>
      <c r="AD278" s="31"/>
      <c r="AE278" s="31"/>
      <c r="AF278" s="31"/>
      <c r="AG278" s="31"/>
      <c r="AH278" s="31"/>
      <c r="AI278" s="31"/>
      <c r="AJ278" s="31"/>
      <c r="AK278" s="31"/>
      <c r="AL278" s="31"/>
    </row>
    <row r="279" spans="1:38" s="61" customFormat="1">
      <c r="B279" s="74"/>
      <c r="C279" s="31">
        <v>46</v>
      </c>
      <c r="D279" s="60" t="s">
        <v>899</v>
      </c>
      <c r="E279" s="31"/>
      <c r="F279" s="31"/>
      <c r="G279" s="31"/>
      <c r="H279" s="31"/>
      <c r="I279" s="31"/>
      <c r="J279" s="31"/>
      <c r="K279" s="60" t="s">
        <v>900</v>
      </c>
      <c r="L279" s="31" t="s">
        <v>269</v>
      </c>
      <c r="M279" s="31">
        <v>5</v>
      </c>
      <c r="N279" s="31">
        <v>4</v>
      </c>
      <c r="O279" s="31">
        <v>1</v>
      </c>
      <c r="P279" s="61" t="s">
        <v>332</v>
      </c>
      <c r="Q279" s="31" t="s">
        <v>269</v>
      </c>
      <c r="R279" s="15"/>
      <c r="S279" s="56"/>
      <c r="T279" s="61" t="s">
        <v>901</v>
      </c>
      <c r="U279" s="31" t="s">
        <v>269</v>
      </c>
      <c r="V279" s="31">
        <v>3101</v>
      </c>
      <c r="W279" s="31"/>
      <c r="X279" s="31"/>
      <c r="Y279" s="31"/>
      <c r="Z279" s="31"/>
      <c r="AA279" s="31"/>
      <c r="AB279" s="31"/>
      <c r="AC279" s="31"/>
      <c r="AD279" s="31"/>
      <c r="AE279" s="31"/>
      <c r="AF279" s="31"/>
      <c r="AG279" s="31"/>
      <c r="AH279" s="31"/>
      <c r="AI279" s="31"/>
      <c r="AJ279" s="31"/>
      <c r="AK279" s="31"/>
      <c r="AL279" s="31"/>
    </row>
    <row r="280" spans="1:38" s="61" customFormat="1">
      <c r="B280" s="74"/>
      <c r="C280" s="31">
        <v>47</v>
      </c>
      <c r="D280" s="60" t="s">
        <v>902</v>
      </c>
      <c r="E280" s="31"/>
      <c r="F280" s="31"/>
      <c r="G280" s="31"/>
      <c r="H280" s="31"/>
      <c r="I280" s="31"/>
      <c r="J280" s="31"/>
      <c r="K280" s="31" t="s">
        <v>905</v>
      </c>
      <c r="L280" s="31" t="s">
        <v>904</v>
      </c>
      <c r="M280" s="31">
        <v>1</v>
      </c>
      <c r="N280" s="31">
        <v>0</v>
      </c>
      <c r="O280" s="31">
        <v>1</v>
      </c>
      <c r="P280" s="61" t="s">
        <v>903</v>
      </c>
      <c r="Q280" s="31" t="s">
        <v>904</v>
      </c>
      <c r="R280" s="15"/>
      <c r="S280" s="56"/>
      <c r="T280" s="61" t="s">
        <v>580</v>
      </c>
      <c r="U280" s="31" t="s">
        <v>904</v>
      </c>
      <c r="V280" s="31">
        <v>1237</v>
      </c>
      <c r="W280" s="31"/>
      <c r="X280" s="31"/>
      <c r="Y280" s="31"/>
      <c r="Z280" s="31"/>
      <c r="AA280" s="31"/>
      <c r="AB280" s="31"/>
      <c r="AC280" s="31"/>
      <c r="AD280" s="31"/>
      <c r="AE280" s="31"/>
      <c r="AF280" s="31"/>
      <c r="AG280" s="31"/>
      <c r="AH280" s="31"/>
      <c r="AI280" s="31"/>
      <c r="AJ280" s="31"/>
      <c r="AK280" s="31"/>
      <c r="AL280" s="31"/>
    </row>
    <row r="281" spans="1:38" s="61" customFormat="1" ht="31">
      <c r="A281" s="74"/>
      <c r="C281" s="31">
        <v>49</v>
      </c>
      <c r="D281" s="60" t="s">
        <v>906</v>
      </c>
      <c r="E281" s="31"/>
      <c r="F281" s="31"/>
      <c r="G281" s="31"/>
      <c r="H281" s="31"/>
      <c r="I281" s="31"/>
      <c r="J281" s="31" t="s">
        <v>907</v>
      </c>
      <c r="K281" s="64" t="s">
        <v>908</v>
      </c>
      <c r="L281" s="31"/>
      <c r="M281" s="31">
        <v>3</v>
      </c>
      <c r="N281" s="31">
        <v>1</v>
      </c>
      <c r="O281" s="31">
        <v>2</v>
      </c>
      <c r="P281" s="61" t="s">
        <v>259</v>
      </c>
      <c r="Q281" s="45" t="s">
        <v>58</v>
      </c>
      <c r="R281" s="45"/>
      <c r="S281" s="56" t="s">
        <v>46</v>
      </c>
      <c r="T281" s="65" t="s">
        <v>260</v>
      </c>
      <c r="U281" s="65" t="s">
        <v>58</v>
      </c>
      <c r="V281" s="65">
        <v>354</v>
      </c>
      <c r="W281" s="31"/>
      <c r="X281" s="31"/>
      <c r="Y281" s="31"/>
      <c r="Z281" s="31"/>
      <c r="AA281" s="31"/>
      <c r="AB281" s="31"/>
      <c r="AC281" s="31"/>
      <c r="AD281" s="31"/>
      <c r="AE281" s="31"/>
      <c r="AF281" s="31"/>
      <c r="AG281" s="31"/>
      <c r="AH281" s="31"/>
      <c r="AI281" s="31"/>
      <c r="AJ281" s="31"/>
      <c r="AK281" s="31"/>
      <c r="AL281" s="31"/>
    </row>
    <row r="282" spans="1:38" s="1" customFormat="1">
      <c r="A282" s="80"/>
      <c r="B282" s="74"/>
      <c r="C282" s="105">
        <v>51</v>
      </c>
      <c r="D282" s="5" t="s">
        <v>909</v>
      </c>
      <c r="E282" s="29">
        <v>2016</v>
      </c>
      <c r="F282" s="29" t="s">
        <v>26</v>
      </c>
      <c r="G282" s="29" t="s">
        <v>22</v>
      </c>
      <c r="H282" s="1" t="e">
        <f>#REF!</f>
        <v>#REF!</v>
      </c>
      <c r="I282" s="29"/>
      <c r="J282" s="34" t="s">
        <v>930</v>
      </c>
      <c r="K282" s="31" t="s">
        <v>910</v>
      </c>
      <c r="L282" s="51" t="s">
        <v>310</v>
      </c>
      <c r="M282" s="29">
        <v>2</v>
      </c>
      <c r="N282" s="29">
        <v>0</v>
      </c>
      <c r="O282" s="29">
        <v>2</v>
      </c>
      <c r="P282" s="1" t="s">
        <v>309</v>
      </c>
      <c r="Q282" s="29"/>
      <c r="R282" s="29"/>
      <c r="S282" s="47" t="e">
        <f>#REF!</f>
        <v>#REF!</v>
      </c>
      <c r="T282" s="1" t="s">
        <v>911</v>
      </c>
      <c r="U282" s="1" t="s">
        <v>911</v>
      </c>
      <c r="V282" s="32" t="s">
        <v>749</v>
      </c>
      <c r="W282" s="29"/>
      <c r="X282" s="29"/>
      <c r="Y282" s="29"/>
      <c r="Z282" s="29"/>
      <c r="AA282" s="29"/>
      <c r="AB282" s="29"/>
      <c r="AC282" s="29"/>
      <c r="AD282" s="29"/>
      <c r="AE282" s="29"/>
      <c r="AF282" s="29"/>
      <c r="AG282" s="29"/>
      <c r="AH282" s="29"/>
      <c r="AI282" s="29"/>
      <c r="AJ282" s="29"/>
      <c r="AK282" s="29"/>
      <c r="AL282" s="29"/>
    </row>
    <row r="283" spans="1:38" s="1" customFormat="1">
      <c r="A283" s="74"/>
      <c r="B283" s="74"/>
      <c r="C283" s="127">
        <v>75</v>
      </c>
      <c r="D283" s="5" t="s">
        <v>912</v>
      </c>
      <c r="E283" s="29">
        <v>2015</v>
      </c>
      <c r="F283" s="29" t="s">
        <v>26</v>
      </c>
      <c r="G283" s="29" t="s">
        <v>22</v>
      </c>
      <c r="H283" s="1" t="e">
        <f>H282</f>
        <v>#REF!</v>
      </c>
      <c r="I283" s="29"/>
      <c r="J283" s="29"/>
      <c r="K283" s="5" t="s">
        <v>913</v>
      </c>
      <c r="L283" s="51" t="s">
        <v>187</v>
      </c>
      <c r="M283" s="29">
        <v>2</v>
      </c>
      <c r="N283" s="29">
        <v>1</v>
      </c>
      <c r="O283" s="29">
        <v>1</v>
      </c>
      <c r="P283" s="1" t="s">
        <v>914</v>
      </c>
      <c r="Q283" s="51" t="s">
        <v>187</v>
      </c>
      <c r="R283" s="29"/>
      <c r="S283" s="47" t="e">
        <f>#REF!</f>
        <v>#REF!</v>
      </c>
      <c r="T283" s="1" t="s">
        <v>914</v>
      </c>
      <c r="U283" s="51" t="s">
        <v>187</v>
      </c>
      <c r="V283" s="32">
        <v>1299</v>
      </c>
      <c r="W283" s="29"/>
      <c r="X283" s="29"/>
      <c r="Y283" s="29"/>
      <c r="Z283" s="29"/>
      <c r="AA283" s="29"/>
      <c r="AB283" s="29"/>
      <c r="AC283" s="29"/>
      <c r="AD283" s="29"/>
      <c r="AE283" s="29"/>
      <c r="AF283" s="29"/>
      <c r="AG283" s="29"/>
      <c r="AH283" s="29"/>
      <c r="AI283" s="29"/>
      <c r="AJ283" s="29"/>
      <c r="AK283" s="29"/>
      <c r="AL283" s="29"/>
    </row>
    <row r="284" spans="1:38" s="1" customFormat="1">
      <c r="C284" s="28"/>
      <c r="D284" s="5"/>
      <c r="E284" s="29"/>
      <c r="F284" s="29"/>
      <c r="G284" s="29"/>
      <c r="I284" s="29"/>
      <c r="J284" s="29"/>
      <c r="K284" s="5"/>
      <c r="L284" s="51"/>
      <c r="M284" s="29"/>
      <c r="N284" s="29"/>
      <c r="O284" s="29"/>
      <c r="Q284" s="51"/>
      <c r="R284" s="29"/>
      <c r="S284" s="47"/>
      <c r="U284" s="51"/>
      <c r="V284" s="32"/>
      <c r="W284" s="29"/>
      <c r="X284" s="29"/>
      <c r="Y284" s="29"/>
      <c r="Z284" s="29"/>
      <c r="AA284" s="29"/>
      <c r="AB284" s="29"/>
      <c r="AC284" s="29"/>
      <c r="AD284" s="29"/>
      <c r="AE284" s="29"/>
      <c r="AF284" s="29"/>
      <c r="AG284" s="29"/>
      <c r="AH284" s="29"/>
      <c r="AI284" s="29"/>
      <c r="AJ284" s="29"/>
      <c r="AK284" s="29"/>
      <c r="AL284" s="29"/>
    </row>
    <row r="285" spans="1:38" s="1" customFormat="1">
      <c r="C285" s="28"/>
      <c r="D285" s="5"/>
      <c r="E285" s="29"/>
      <c r="F285" s="29"/>
      <c r="G285" s="29"/>
      <c r="I285" s="29"/>
      <c r="J285" s="29"/>
      <c r="K285" s="5"/>
      <c r="L285" s="51"/>
      <c r="M285" s="29"/>
      <c r="N285" s="29"/>
      <c r="O285" s="29"/>
      <c r="Q285" s="51"/>
      <c r="R285" s="29"/>
      <c r="S285" s="47"/>
      <c r="U285" s="51"/>
      <c r="V285" s="32"/>
      <c r="W285" s="29"/>
      <c r="X285" s="29"/>
      <c r="Y285" s="29"/>
      <c r="Z285" s="29"/>
      <c r="AA285" s="29"/>
      <c r="AB285" s="29"/>
      <c r="AC285" s="29"/>
      <c r="AD285" s="29"/>
      <c r="AE285" s="29"/>
      <c r="AF285" s="29"/>
      <c r="AG285" s="29"/>
      <c r="AH285" s="29"/>
      <c r="AI285" s="29"/>
      <c r="AJ285" s="29"/>
      <c r="AK285" s="29"/>
      <c r="AL285" s="29"/>
    </row>
    <row r="286" spans="1:38" s="1" customFormat="1">
      <c r="C286" s="28"/>
      <c r="D286" s="29"/>
      <c r="E286" s="29"/>
      <c r="F286" s="29"/>
      <c r="G286" s="29"/>
      <c r="H286" s="29"/>
      <c r="I286" s="29"/>
      <c r="J286" s="29"/>
      <c r="K286" s="31"/>
      <c r="L286" s="51"/>
      <c r="M286" s="29"/>
      <c r="N286" s="29"/>
      <c r="O286" s="29"/>
      <c r="P286" s="32"/>
      <c r="Q286" s="29"/>
      <c r="R286" s="29"/>
      <c r="S286" s="47"/>
      <c r="T286" s="32"/>
      <c r="U286" s="32"/>
      <c r="V286" s="32"/>
      <c r="W286" s="29"/>
      <c r="X286" s="29"/>
      <c r="Y286" s="29"/>
      <c r="Z286" s="29"/>
      <c r="AA286" s="29"/>
      <c r="AB286" s="29"/>
      <c r="AC286" s="29"/>
      <c r="AD286" s="29"/>
      <c r="AE286" s="29"/>
      <c r="AF286" s="29"/>
      <c r="AG286" s="29"/>
      <c r="AH286" s="29"/>
      <c r="AI286" s="29"/>
      <c r="AJ286" s="29"/>
      <c r="AK286" s="29"/>
      <c r="AL286" s="29"/>
    </row>
    <row r="287" spans="1:38" s="1" customFormat="1">
      <c r="C287" s="28"/>
      <c r="D287" s="29"/>
      <c r="E287" s="29"/>
      <c r="F287" s="29"/>
      <c r="G287" s="29"/>
      <c r="H287" s="29"/>
      <c r="I287" s="29"/>
      <c r="J287" s="29"/>
      <c r="K287" s="31"/>
      <c r="L287" s="51"/>
      <c r="M287" s="29"/>
      <c r="N287" s="29"/>
      <c r="O287" s="29"/>
      <c r="P287" s="32"/>
      <c r="Q287" s="29"/>
      <c r="R287" s="29"/>
      <c r="S287" s="47"/>
      <c r="T287" s="32"/>
      <c r="U287" s="32"/>
      <c r="V287" s="32"/>
      <c r="W287" s="29"/>
      <c r="X287" s="29"/>
      <c r="Y287" s="29"/>
      <c r="Z287" s="29"/>
      <c r="AA287" s="29"/>
      <c r="AB287" s="29"/>
      <c r="AC287" s="29"/>
      <c r="AD287" s="29"/>
      <c r="AE287" s="29"/>
      <c r="AF287" s="29"/>
      <c r="AG287" s="29"/>
      <c r="AH287" s="29"/>
      <c r="AI287" s="29"/>
      <c r="AJ287" s="29"/>
      <c r="AK287" s="29"/>
      <c r="AL287" s="29"/>
    </row>
    <row r="288" spans="1:38" ht="31">
      <c r="A288" s="81"/>
      <c r="B288" s="81"/>
      <c r="C288" s="43">
        <v>24</v>
      </c>
      <c r="D288" s="11" t="s">
        <v>284</v>
      </c>
      <c r="E288" s="34">
        <v>2016</v>
      </c>
      <c r="F288" s="34" t="s">
        <v>26</v>
      </c>
      <c r="G288" s="34" t="s">
        <v>77</v>
      </c>
      <c r="H288" s="34" t="e">
        <f>#REF!</f>
        <v>#REF!</v>
      </c>
      <c r="K288" s="12" t="s">
        <v>928</v>
      </c>
      <c r="L288" s="52" t="s">
        <v>269</v>
      </c>
      <c r="M288" s="34">
        <v>3</v>
      </c>
      <c r="N288" s="34">
        <v>3</v>
      </c>
      <c r="O288" s="34">
        <v>0</v>
      </c>
      <c r="P288" t="s">
        <v>285</v>
      </c>
      <c r="Q288" s="34" t="s">
        <v>269</v>
      </c>
      <c r="S288" s="47" t="str">
        <f>S281</f>
        <v>internacional</v>
      </c>
      <c r="T288" t="s">
        <v>286</v>
      </c>
      <c r="U288" s="38" t="s">
        <v>269</v>
      </c>
      <c r="V288">
        <v>2022</v>
      </c>
    </row>
    <row r="289" spans="1:22" ht="31">
      <c r="A289" s="81"/>
      <c r="B289" s="81"/>
      <c r="C289" s="43">
        <v>26</v>
      </c>
      <c r="D289" s="11" t="s">
        <v>291</v>
      </c>
      <c r="E289" s="34">
        <v>2016</v>
      </c>
      <c r="F289" s="34" t="s">
        <v>26</v>
      </c>
      <c r="G289" s="34" t="s">
        <v>22</v>
      </c>
      <c r="H289" s="34" t="e">
        <f>H288</f>
        <v>#REF!</v>
      </c>
      <c r="K289" s="12" t="s">
        <v>292</v>
      </c>
      <c r="L289" s="52" t="s">
        <v>67</v>
      </c>
      <c r="M289" s="34">
        <v>1</v>
      </c>
      <c r="N289" s="34">
        <v>0</v>
      </c>
      <c r="O289" s="34">
        <v>1</v>
      </c>
      <c r="P289" t="s">
        <v>271</v>
      </c>
      <c r="Q289" s="52" t="s">
        <v>67</v>
      </c>
      <c r="S289" s="47" t="e">
        <f>#REF!</f>
        <v>#REF!</v>
      </c>
      <c r="T289" t="s">
        <v>272</v>
      </c>
      <c r="U289" s="52" t="s">
        <v>67</v>
      </c>
      <c r="V289" s="38">
        <v>1176</v>
      </c>
    </row>
    <row r="290" spans="1:22" ht="31">
      <c r="A290" s="81"/>
      <c r="B290" s="81"/>
      <c r="C290" s="43">
        <v>49</v>
      </c>
      <c r="D290" s="11" t="s">
        <v>937</v>
      </c>
      <c r="E290" s="34">
        <v>2016</v>
      </c>
      <c r="F290" s="34" t="s">
        <v>26</v>
      </c>
      <c r="G290" s="34" t="s">
        <v>22</v>
      </c>
      <c r="H290" s="34" t="e">
        <f>H288</f>
        <v>#REF!</v>
      </c>
      <c r="K290" s="12" t="s">
        <v>938</v>
      </c>
      <c r="L290" s="52" t="s">
        <v>44</v>
      </c>
      <c r="M290" s="52">
        <v>2</v>
      </c>
      <c r="N290" s="34">
        <v>1</v>
      </c>
      <c r="O290" s="34">
        <v>1</v>
      </c>
      <c r="P290" s="84" t="s">
        <v>144</v>
      </c>
      <c r="Q290" s="34" t="str">
        <f>L290</f>
        <v>Irlanda</v>
      </c>
      <c r="S290" s="47" t="e">
        <f>#REF!</f>
        <v>#REF!</v>
      </c>
      <c r="T290" t="s">
        <v>939</v>
      </c>
      <c r="U290" s="38" t="str">
        <f>L290</f>
        <v>Irlanda</v>
      </c>
      <c r="V290" s="38">
        <v>620</v>
      </c>
    </row>
    <row r="291" spans="1:22" ht="31">
      <c r="A291" s="70"/>
      <c r="B291" s="70"/>
      <c r="C291" s="43">
        <v>89</v>
      </c>
      <c r="D291" s="11" t="s">
        <v>945</v>
      </c>
      <c r="E291" s="34">
        <v>2015</v>
      </c>
      <c r="F291" s="34" t="s">
        <v>26</v>
      </c>
      <c r="G291" s="34" t="s">
        <v>30</v>
      </c>
      <c r="H291" s="34" t="e">
        <f>#REF!</f>
        <v>#REF!</v>
      </c>
      <c r="K291" s="12" t="s">
        <v>946</v>
      </c>
      <c r="L291" t="s">
        <v>101</v>
      </c>
      <c r="M291" s="34">
        <v>1</v>
      </c>
      <c r="N291" s="34">
        <v>0</v>
      </c>
      <c r="O291" s="34">
        <v>1</v>
      </c>
      <c r="P291" s="84" t="s">
        <v>84</v>
      </c>
      <c r="Q291" t="s">
        <v>101</v>
      </c>
      <c r="S291" s="47" t="e">
        <f>#REF!</f>
        <v>#REF!</v>
      </c>
      <c r="T291" t="s">
        <v>947</v>
      </c>
      <c r="U291" t="s">
        <v>101</v>
      </c>
      <c r="V291" s="38" t="s">
        <v>749</v>
      </c>
    </row>
    <row r="294" spans="1:22" ht="31">
      <c r="A294" s="122"/>
      <c r="B294" s="122"/>
      <c r="D294" s="11" t="s">
        <v>957</v>
      </c>
      <c r="E294" s="34">
        <v>2016</v>
      </c>
      <c r="G294" s="34" t="s">
        <v>22</v>
      </c>
      <c r="H294" s="34" t="e">
        <f>#REF!</f>
        <v>#REF!</v>
      </c>
      <c r="K294" s="12" t="s">
        <v>959</v>
      </c>
      <c r="L294" s="52" t="s">
        <v>2</v>
      </c>
      <c r="M294" s="34">
        <v>2</v>
      </c>
      <c r="N294" s="34">
        <v>1</v>
      </c>
      <c r="O294" s="34">
        <v>1</v>
      </c>
      <c r="P294" t="s">
        <v>958</v>
      </c>
      <c r="S294" s="47" t="e">
        <f>S289</f>
        <v>#REF!</v>
      </c>
      <c r="T294" t="s">
        <v>960</v>
      </c>
      <c r="U294" s="38" t="s">
        <v>2</v>
      </c>
    </row>
    <row r="295" spans="1:22" ht="31">
      <c r="A295" s="122"/>
      <c r="B295" s="122"/>
      <c r="D295" s="11" t="s">
        <v>961</v>
      </c>
      <c r="E295" s="34">
        <v>2015</v>
      </c>
      <c r="F295" s="34" t="s">
        <v>26</v>
      </c>
      <c r="G295" s="34" t="s">
        <v>22</v>
      </c>
      <c r="H295" s="34" t="e">
        <f>#REF!</f>
        <v>#REF!</v>
      </c>
      <c r="K295" s="12" t="s">
        <v>962</v>
      </c>
      <c r="L295" s="52" t="s">
        <v>58</v>
      </c>
      <c r="M295" s="34">
        <v>5</v>
      </c>
      <c r="N295" s="34">
        <v>3</v>
      </c>
      <c r="O295" s="34">
        <v>2</v>
      </c>
      <c r="P295" t="s">
        <v>56</v>
      </c>
      <c r="S295" s="47" t="e">
        <f>#REF!</f>
        <v>#REF!</v>
      </c>
      <c r="T295" t="s">
        <v>963</v>
      </c>
      <c r="U295" s="38" t="s">
        <v>58</v>
      </c>
    </row>
    <row r="296" spans="1:22" ht="31">
      <c r="A296" s="122"/>
      <c r="B296" s="122"/>
      <c r="D296" s="11" t="s">
        <v>964</v>
      </c>
      <c r="E296" s="34">
        <v>2014</v>
      </c>
      <c r="F296" s="34" t="s">
        <v>26</v>
      </c>
      <c r="G296" s="34" t="s">
        <v>312</v>
      </c>
      <c r="H296" s="34" t="e">
        <f>#REF!</f>
        <v>#REF!</v>
      </c>
      <c r="K296" s="12" t="s">
        <v>965</v>
      </c>
      <c r="L296" s="52" t="s">
        <v>187</v>
      </c>
      <c r="M296" s="34">
        <v>3</v>
      </c>
      <c r="N296" s="34">
        <v>3</v>
      </c>
      <c r="O296" s="34">
        <v>0</v>
      </c>
      <c r="P296" t="s">
        <v>84</v>
      </c>
      <c r="S296" s="47" t="e">
        <f>S294</f>
        <v>#REF!</v>
      </c>
      <c r="T296" t="s">
        <v>659</v>
      </c>
      <c r="U296" s="38" t="s">
        <v>187</v>
      </c>
    </row>
  </sheetData>
  <autoFilter ref="C1:AR253" xr:uid="{00000000-0009-0000-0000-000002000000}"/>
  <phoneticPr fontId="23" type="noConversion"/>
  <hyperlinks>
    <hyperlink ref="P290" r:id="rId1" tooltip="Go to the information page for this source" xr:uid="{00000000-0004-0000-0200-000000000000}"/>
    <hyperlink ref="P291" r:id="rId2" tooltip="Go to the information page for this source" xr:uid="{00000000-0004-0000-0200-000001000000}"/>
  </hyperlinks>
  <pageMargins left="0.75" right="0.75" top="1" bottom="1" header="0.5" footer="0.5"/>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03E16-D0ED-42E2-B7A4-CD61858A96A4}">
  <sheetPr>
    <tabColor theme="9" tint="0.59999389629810485"/>
  </sheetPr>
  <dimension ref="A1:R102"/>
  <sheetViews>
    <sheetView tabSelected="1" topLeftCell="F1" zoomScale="98" zoomScaleNormal="98" zoomScalePageLayoutView="98" workbookViewId="0">
      <pane ySplit="1" topLeftCell="A2" activePane="bottomLeft" state="frozen"/>
      <selection pane="bottomLeft" activeCell="G23" sqref="G23"/>
    </sheetView>
  </sheetViews>
  <sheetFormatPr baseColWidth="10" defaultColWidth="10.83203125" defaultRowHeight="15"/>
  <cols>
    <col min="1" max="1" width="9.33203125" style="145" customWidth="1"/>
    <col min="2" max="2" width="44.83203125" style="151" customWidth="1"/>
    <col min="3" max="4" width="10.83203125" style="145"/>
    <col min="5" max="5" width="19.6640625" style="151" customWidth="1"/>
    <col min="6" max="6" width="19.6640625" style="145" bestFit="1" customWidth="1"/>
    <col min="7" max="7" width="10.83203125" style="145"/>
    <col min="8" max="8" width="24.6640625" style="151" customWidth="1"/>
    <col min="9" max="9" width="10.83203125" style="145"/>
    <col min="10" max="10" width="12" style="145" customWidth="1"/>
    <col min="11" max="11" width="10.83203125" style="145"/>
    <col min="12" max="12" width="30.5" style="151" customWidth="1"/>
    <col min="13" max="13" width="22.1640625" style="145" customWidth="1"/>
    <col min="14" max="14" width="16.33203125" style="145" customWidth="1"/>
    <col min="15" max="15" width="20.1640625" style="145" customWidth="1"/>
    <col min="16" max="16" width="28.1640625" style="151" customWidth="1"/>
    <col min="17" max="17" width="24" style="145" customWidth="1"/>
    <col min="18" max="18" width="15.5" style="145" customWidth="1"/>
    <col min="19" max="16384" width="10.83203125" style="145"/>
  </cols>
  <sheetData>
    <row r="1" spans="1:18" s="141" customFormat="1" ht="46.5" customHeight="1">
      <c r="A1" s="134" t="s">
        <v>975</v>
      </c>
      <c r="B1" s="135" t="s">
        <v>20</v>
      </c>
      <c r="C1" s="136" t="s">
        <v>19</v>
      </c>
      <c r="D1" s="136" t="s">
        <v>18</v>
      </c>
      <c r="E1" s="137" t="s">
        <v>17</v>
      </c>
      <c r="F1" s="138" t="s">
        <v>16</v>
      </c>
      <c r="G1" s="136" t="s">
        <v>15</v>
      </c>
      <c r="H1" s="137" t="s">
        <v>14</v>
      </c>
      <c r="I1" s="136" t="s">
        <v>13</v>
      </c>
      <c r="J1" s="136" t="s">
        <v>12</v>
      </c>
      <c r="K1" s="136" t="s">
        <v>11</v>
      </c>
      <c r="L1" s="135" t="s">
        <v>10</v>
      </c>
      <c r="M1" s="138" t="s">
        <v>9</v>
      </c>
      <c r="N1" s="138" t="s">
        <v>8</v>
      </c>
      <c r="O1" s="139" t="s">
        <v>7</v>
      </c>
      <c r="P1" s="140" t="s">
        <v>6</v>
      </c>
      <c r="Q1" s="139" t="s">
        <v>5</v>
      </c>
      <c r="R1" s="136" t="s">
        <v>4</v>
      </c>
    </row>
    <row r="2" spans="1:18" ht="15.5">
      <c r="A2" s="142">
        <v>101</v>
      </c>
      <c r="B2" s="143" t="s">
        <v>546</v>
      </c>
      <c r="C2" s="142">
        <v>2015</v>
      </c>
      <c r="D2" s="142" t="s">
        <v>26</v>
      </c>
      <c r="E2" s="144" t="s">
        <v>22</v>
      </c>
      <c r="F2" s="142" t="s">
        <v>976</v>
      </c>
      <c r="G2" s="142"/>
      <c r="H2" s="143" t="s">
        <v>465</v>
      </c>
      <c r="I2" s="142">
        <v>1</v>
      </c>
      <c r="J2" s="142"/>
      <c r="K2" s="142">
        <v>1</v>
      </c>
      <c r="L2" s="144" t="s">
        <v>144</v>
      </c>
      <c r="M2" s="142" t="s">
        <v>977</v>
      </c>
      <c r="N2" s="142" t="s">
        <v>978</v>
      </c>
      <c r="O2" s="142" t="s">
        <v>977</v>
      </c>
      <c r="P2" s="144" t="s">
        <v>395</v>
      </c>
      <c r="Q2" s="142" t="s">
        <v>977</v>
      </c>
      <c r="R2" s="142">
        <v>4585</v>
      </c>
    </row>
    <row r="3" spans="1:18" ht="15.5">
      <c r="A3" s="142">
        <v>102</v>
      </c>
      <c r="B3" s="143" t="s">
        <v>547</v>
      </c>
      <c r="C3" s="142">
        <v>2015</v>
      </c>
      <c r="D3" s="142" t="s">
        <v>26</v>
      </c>
      <c r="E3" s="144" t="s">
        <v>22</v>
      </c>
      <c r="F3" s="142" t="s">
        <v>976</v>
      </c>
      <c r="G3" s="142"/>
      <c r="H3" s="143" t="s">
        <v>548</v>
      </c>
      <c r="I3" s="142">
        <v>1</v>
      </c>
      <c r="J3" s="142"/>
      <c r="K3" s="142">
        <v>1</v>
      </c>
      <c r="L3" s="144" t="s">
        <v>271</v>
      </c>
      <c r="M3" s="142" t="s">
        <v>979</v>
      </c>
      <c r="N3" s="142" t="s">
        <v>978</v>
      </c>
      <c r="O3" s="142" t="s">
        <v>979</v>
      </c>
      <c r="P3" s="144" t="s">
        <v>549</v>
      </c>
      <c r="Q3" s="142" t="s">
        <v>979</v>
      </c>
      <c r="R3" s="142">
        <v>760</v>
      </c>
    </row>
    <row r="4" spans="1:18" ht="15.5">
      <c r="A4" s="142">
        <v>103</v>
      </c>
      <c r="B4" s="143" t="s">
        <v>550</v>
      </c>
      <c r="C4" s="142">
        <v>2015</v>
      </c>
      <c r="D4" s="142" t="s">
        <v>26</v>
      </c>
      <c r="E4" s="144" t="s">
        <v>22</v>
      </c>
      <c r="F4" s="142" t="s">
        <v>976</v>
      </c>
      <c r="G4" s="142"/>
      <c r="H4" s="143" t="s">
        <v>551</v>
      </c>
      <c r="I4" s="142">
        <v>4</v>
      </c>
      <c r="J4" s="142">
        <v>3</v>
      </c>
      <c r="K4" s="142">
        <v>1</v>
      </c>
      <c r="L4" s="144" t="s">
        <v>289</v>
      </c>
      <c r="M4" s="142" t="s">
        <v>552</v>
      </c>
      <c r="N4" s="142" t="s">
        <v>978</v>
      </c>
      <c r="O4" s="142" t="s">
        <v>552</v>
      </c>
      <c r="P4" s="144" t="s">
        <v>424</v>
      </c>
      <c r="Q4" s="142" t="s">
        <v>552</v>
      </c>
      <c r="R4" s="142">
        <v>1028</v>
      </c>
    </row>
    <row r="5" spans="1:18" ht="15.5">
      <c r="A5" s="142">
        <v>104</v>
      </c>
      <c r="B5" s="143" t="s">
        <v>553</v>
      </c>
      <c r="C5" s="142">
        <v>2014</v>
      </c>
      <c r="D5" s="142" t="s">
        <v>26</v>
      </c>
      <c r="E5" s="144" t="s">
        <v>22</v>
      </c>
      <c r="F5" s="142" t="s">
        <v>980</v>
      </c>
      <c r="G5" s="142"/>
      <c r="H5" s="143" t="s">
        <v>554</v>
      </c>
      <c r="I5" s="142">
        <v>2</v>
      </c>
      <c r="J5" s="142">
        <v>1</v>
      </c>
      <c r="K5" s="142">
        <v>1</v>
      </c>
      <c r="L5" s="144" t="s">
        <v>305</v>
      </c>
      <c r="M5" s="142" t="s">
        <v>981</v>
      </c>
      <c r="N5" s="142" t="s">
        <v>978</v>
      </c>
      <c r="O5" s="142" t="s">
        <v>981</v>
      </c>
      <c r="P5" s="144" t="s">
        <v>555</v>
      </c>
      <c r="Q5" s="142" t="s">
        <v>981</v>
      </c>
      <c r="R5" s="142">
        <v>620</v>
      </c>
    </row>
    <row r="6" spans="1:18" ht="15.5">
      <c r="A6" s="142">
        <v>105</v>
      </c>
      <c r="B6" s="143" t="s">
        <v>556</v>
      </c>
      <c r="C6" s="142">
        <v>2014</v>
      </c>
      <c r="D6" s="142" t="s">
        <v>26</v>
      </c>
      <c r="E6" s="144" t="s">
        <v>22</v>
      </c>
      <c r="F6" s="142" t="s">
        <v>982</v>
      </c>
      <c r="G6" s="142"/>
      <c r="H6" s="146" t="s">
        <v>557</v>
      </c>
      <c r="I6" s="142">
        <v>1</v>
      </c>
      <c r="J6" s="142">
        <v>1</v>
      </c>
      <c r="K6" s="142"/>
      <c r="L6" s="144" t="s">
        <v>305</v>
      </c>
      <c r="M6" s="142" t="s">
        <v>983</v>
      </c>
      <c r="N6" s="142" t="s">
        <v>984</v>
      </c>
      <c r="O6" s="142" t="s">
        <v>983</v>
      </c>
      <c r="P6" s="144" t="s">
        <v>558</v>
      </c>
      <c r="Q6" s="142" t="s">
        <v>983</v>
      </c>
      <c r="R6" s="142">
        <v>303</v>
      </c>
    </row>
    <row r="7" spans="1:18" ht="15.5">
      <c r="A7" s="142">
        <v>106</v>
      </c>
      <c r="B7" s="143" t="s">
        <v>559</v>
      </c>
      <c r="C7" s="142">
        <v>2014</v>
      </c>
      <c r="D7" s="142" t="s">
        <v>26</v>
      </c>
      <c r="E7" s="144" t="s">
        <v>30</v>
      </c>
      <c r="F7" s="142" t="s">
        <v>976</v>
      </c>
      <c r="G7" s="142"/>
      <c r="H7" s="143" t="s">
        <v>560</v>
      </c>
      <c r="I7" s="142">
        <v>2</v>
      </c>
      <c r="J7" s="142"/>
      <c r="K7" s="142">
        <v>2</v>
      </c>
      <c r="L7" s="144" t="s">
        <v>305</v>
      </c>
      <c r="M7" s="142" t="s">
        <v>983</v>
      </c>
      <c r="N7" s="142" t="s">
        <v>984</v>
      </c>
      <c r="O7" s="142" t="s">
        <v>983</v>
      </c>
      <c r="P7" s="144" t="s">
        <v>561</v>
      </c>
      <c r="Q7" s="142" t="s">
        <v>983</v>
      </c>
      <c r="R7" s="142">
        <v>545</v>
      </c>
    </row>
    <row r="8" spans="1:18" ht="15.5">
      <c r="A8" s="142">
        <v>107</v>
      </c>
      <c r="B8" s="143" t="s">
        <v>562</v>
      </c>
      <c r="C8" s="142">
        <v>2014</v>
      </c>
      <c r="D8" s="142" t="s">
        <v>26</v>
      </c>
      <c r="E8" s="144" t="s">
        <v>30</v>
      </c>
      <c r="F8" s="142" t="s">
        <v>980</v>
      </c>
      <c r="G8" s="142"/>
      <c r="H8" s="143" t="s">
        <v>563</v>
      </c>
      <c r="I8" s="142">
        <v>1</v>
      </c>
      <c r="J8" s="142"/>
      <c r="K8" s="142">
        <v>1</v>
      </c>
      <c r="L8" s="144" t="s">
        <v>564</v>
      </c>
      <c r="M8" s="142" t="s">
        <v>985</v>
      </c>
      <c r="N8" s="142" t="s">
        <v>24</v>
      </c>
      <c r="O8" s="142" t="s">
        <v>985</v>
      </c>
      <c r="P8" s="144" t="s">
        <v>565</v>
      </c>
      <c r="Q8" s="142" t="s">
        <v>985</v>
      </c>
      <c r="R8" s="142">
        <v>133</v>
      </c>
    </row>
    <row r="9" spans="1:18" ht="15.5">
      <c r="A9" s="142">
        <v>108</v>
      </c>
      <c r="B9" s="143" t="s">
        <v>566</v>
      </c>
      <c r="C9" s="142">
        <v>2014</v>
      </c>
      <c r="D9" s="142" t="s">
        <v>26</v>
      </c>
      <c r="E9" s="144" t="s">
        <v>22</v>
      </c>
      <c r="F9" s="142" t="s">
        <v>986</v>
      </c>
      <c r="G9" s="142"/>
      <c r="H9" s="143" t="s">
        <v>567</v>
      </c>
      <c r="I9" s="142">
        <v>1</v>
      </c>
      <c r="J9" s="142">
        <v>1</v>
      </c>
      <c r="K9" s="142"/>
      <c r="L9" s="144" t="s">
        <v>259</v>
      </c>
      <c r="M9" s="142" t="s">
        <v>977</v>
      </c>
      <c r="N9" s="142" t="s">
        <v>24</v>
      </c>
      <c r="O9" s="142" t="s">
        <v>977</v>
      </c>
      <c r="P9" s="144" t="s">
        <v>568</v>
      </c>
      <c r="Q9" s="142" t="s">
        <v>977</v>
      </c>
      <c r="R9" s="142">
        <v>145</v>
      </c>
    </row>
    <row r="10" spans="1:18" ht="15.5">
      <c r="A10" s="142">
        <v>109</v>
      </c>
      <c r="B10" s="143" t="s">
        <v>569</v>
      </c>
      <c r="C10" s="142">
        <v>2014</v>
      </c>
      <c r="D10" s="142" t="s">
        <v>26</v>
      </c>
      <c r="E10" s="144" t="s">
        <v>28</v>
      </c>
      <c r="F10" s="142" t="s">
        <v>976</v>
      </c>
      <c r="G10" s="142">
        <v>2001</v>
      </c>
      <c r="H10" s="143" t="s">
        <v>570</v>
      </c>
      <c r="I10" s="142">
        <v>1</v>
      </c>
      <c r="J10" s="142">
        <v>1</v>
      </c>
      <c r="K10" s="142"/>
      <c r="L10" s="144" t="s">
        <v>259</v>
      </c>
      <c r="M10" s="142" t="s">
        <v>987</v>
      </c>
      <c r="N10" s="142" t="s">
        <v>218</v>
      </c>
      <c r="O10" s="142" t="s">
        <v>987</v>
      </c>
      <c r="P10" s="144" t="s">
        <v>571</v>
      </c>
      <c r="Q10" s="142" t="s">
        <v>987</v>
      </c>
      <c r="R10" s="142">
        <v>254</v>
      </c>
    </row>
    <row r="11" spans="1:18" ht="15.5">
      <c r="A11" s="142">
        <v>110</v>
      </c>
      <c r="B11" s="143" t="s">
        <v>572</v>
      </c>
      <c r="C11" s="142">
        <v>2014</v>
      </c>
      <c r="D11" s="142" t="s">
        <v>26</v>
      </c>
      <c r="E11" s="144" t="s">
        <v>573</v>
      </c>
      <c r="F11" s="142" t="s">
        <v>988</v>
      </c>
      <c r="G11" s="142"/>
      <c r="H11" s="143" t="s">
        <v>574</v>
      </c>
      <c r="I11" s="142">
        <v>1</v>
      </c>
      <c r="J11" s="142">
        <v>1</v>
      </c>
      <c r="K11" s="142"/>
      <c r="L11" s="144" t="s">
        <v>414</v>
      </c>
      <c r="M11" s="142" t="s">
        <v>989</v>
      </c>
      <c r="N11" s="142" t="s">
        <v>990</v>
      </c>
      <c r="O11" s="142" t="s">
        <v>989</v>
      </c>
      <c r="P11" s="144" t="s">
        <v>575</v>
      </c>
      <c r="Q11" s="142" t="s">
        <v>989</v>
      </c>
      <c r="R11" s="142">
        <v>4661</v>
      </c>
    </row>
    <row r="12" spans="1:18" ht="15.5">
      <c r="A12" s="142">
        <v>111</v>
      </c>
      <c r="B12" s="143" t="s">
        <v>576</v>
      </c>
      <c r="C12" s="142">
        <v>2014</v>
      </c>
      <c r="D12" s="142" t="s">
        <v>26</v>
      </c>
      <c r="E12" s="144" t="s">
        <v>22</v>
      </c>
      <c r="F12" s="142" t="s">
        <v>980</v>
      </c>
      <c r="G12" s="142"/>
      <c r="H12" s="143" t="s">
        <v>577</v>
      </c>
      <c r="I12" s="142">
        <v>3</v>
      </c>
      <c r="J12" s="142"/>
      <c r="K12" s="142">
        <v>3</v>
      </c>
      <c r="L12" s="144" t="s">
        <v>578</v>
      </c>
      <c r="M12" s="142" t="s">
        <v>579</v>
      </c>
      <c r="N12" s="142" t="s">
        <v>984</v>
      </c>
      <c r="O12" s="142" t="s">
        <v>579</v>
      </c>
      <c r="P12" s="144" t="s">
        <v>580</v>
      </c>
      <c r="Q12" s="142" t="s">
        <v>579</v>
      </c>
      <c r="R12" s="142">
        <v>1237</v>
      </c>
    </row>
    <row r="13" spans="1:18" ht="15.5">
      <c r="A13" s="142">
        <v>112</v>
      </c>
      <c r="B13" s="143" t="s">
        <v>581</v>
      </c>
      <c r="C13" s="142">
        <v>2014</v>
      </c>
      <c r="D13" s="142" t="s">
        <v>26</v>
      </c>
      <c r="E13" s="144" t="s">
        <v>22</v>
      </c>
      <c r="F13" s="142" t="s">
        <v>988</v>
      </c>
      <c r="G13" s="142"/>
      <c r="H13" s="143" t="s">
        <v>582</v>
      </c>
      <c r="I13" s="142">
        <v>3</v>
      </c>
      <c r="J13" s="142"/>
      <c r="K13" s="142">
        <v>3</v>
      </c>
      <c r="L13" s="144" t="s">
        <v>583</v>
      </c>
      <c r="M13" s="142" t="s">
        <v>444</v>
      </c>
      <c r="N13" s="142" t="s">
        <v>24</v>
      </c>
      <c r="O13" s="142" t="s">
        <v>444</v>
      </c>
      <c r="P13" s="144" t="s">
        <v>584</v>
      </c>
      <c r="Q13" s="142" t="s">
        <v>444</v>
      </c>
      <c r="R13" s="142">
        <v>169</v>
      </c>
    </row>
    <row r="14" spans="1:18" ht="15.5">
      <c r="A14" s="142">
        <v>113</v>
      </c>
      <c r="B14" s="143" t="s">
        <v>585</v>
      </c>
      <c r="C14" s="142">
        <v>2014</v>
      </c>
      <c r="D14" s="142" t="s">
        <v>26</v>
      </c>
      <c r="E14" s="144" t="s">
        <v>573</v>
      </c>
      <c r="F14" s="142" t="s">
        <v>976</v>
      </c>
      <c r="G14" s="142"/>
      <c r="H14" s="143" t="s">
        <v>586</v>
      </c>
      <c r="I14" s="142">
        <v>2</v>
      </c>
      <c r="J14" s="142">
        <v>1</v>
      </c>
      <c r="K14" s="142">
        <v>1</v>
      </c>
      <c r="L14" s="144" t="s">
        <v>259</v>
      </c>
      <c r="M14" s="142" t="s">
        <v>587</v>
      </c>
      <c r="N14" s="142" t="s">
        <v>990</v>
      </c>
      <c r="O14" s="142" t="s">
        <v>587</v>
      </c>
      <c r="P14" s="144" t="s">
        <v>107</v>
      </c>
      <c r="Q14" s="142" t="s">
        <v>587</v>
      </c>
      <c r="R14" s="142">
        <v>87</v>
      </c>
    </row>
    <row r="15" spans="1:18" ht="15.5">
      <c r="A15" s="142">
        <v>114</v>
      </c>
      <c r="B15" s="143" t="s">
        <v>588</v>
      </c>
      <c r="C15" s="142">
        <v>2014</v>
      </c>
      <c r="D15" s="142" t="s">
        <v>26</v>
      </c>
      <c r="E15" s="144" t="s">
        <v>312</v>
      </c>
      <c r="F15" s="142" t="s">
        <v>976</v>
      </c>
      <c r="G15" s="142"/>
      <c r="H15" s="143" t="s">
        <v>589</v>
      </c>
      <c r="I15" s="142">
        <v>2</v>
      </c>
      <c r="J15" s="142"/>
      <c r="K15" s="142">
        <v>2</v>
      </c>
      <c r="L15" s="144" t="s">
        <v>410</v>
      </c>
      <c r="M15" s="142" t="s">
        <v>590</v>
      </c>
      <c r="N15" s="142" t="s">
        <v>218</v>
      </c>
      <c r="O15" s="142" t="s">
        <v>590</v>
      </c>
      <c r="P15" s="144" t="s">
        <v>591</v>
      </c>
      <c r="Q15" s="142" t="s">
        <v>590</v>
      </c>
      <c r="R15" s="142">
        <v>1720</v>
      </c>
    </row>
    <row r="16" spans="1:18" ht="15.5">
      <c r="A16" s="142">
        <v>115</v>
      </c>
      <c r="B16" s="143" t="s">
        <v>592</v>
      </c>
      <c r="C16" s="142">
        <v>2014</v>
      </c>
      <c r="D16" s="142" t="s">
        <v>26</v>
      </c>
      <c r="E16" s="144" t="s">
        <v>22</v>
      </c>
      <c r="F16" s="142" t="s">
        <v>976</v>
      </c>
      <c r="G16" s="142"/>
      <c r="H16" s="143" t="s">
        <v>593</v>
      </c>
      <c r="I16" s="142">
        <v>1</v>
      </c>
      <c r="J16" s="142">
        <v>1</v>
      </c>
      <c r="K16" s="142"/>
      <c r="L16" s="144" t="s">
        <v>144</v>
      </c>
      <c r="M16" s="142" t="s">
        <v>58</v>
      </c>
      <c r="N16" s="142" t="s">
        <v>21</v>
      </c>
      <c r="O16" s="142" t="s">
        <v>58</v>
      </c>
      <c r="P16" s="144" t="s">
        <v>260</v>
      </c>
      <c r="Q16" s="142" t="s">
        <v>58</v>
      </c>
      <c r="R16" s="142">
        <v>354</v>
      </c>
    </row>
    <row r="17" spans="1:18" ht="15.5">
      <c r="A17" s="142">
        <v>116</v>
      </c>
      <c r="B17" s="143" t="s">
        <v>594</v>
      </c>
      <c r="C17" s="142">
        <v>2014</v>
      </c>
      <c r="D17" s="142" t="s">
        <v>26</v>
      </c>
      <c r="E17" s="144" t="s">
        <v>991</v>
      </c>
      <c r="F17" s="142" t="s">
        <v>986</v>
      </c>
      <c r="G17" s="142"/>
      <c r="H17" s="143" t="s">
        <v>595</v>
      </c>
      <c r="I17" s="142">
        <v>1</v>
      </c>
      <c r="J17" s="142">
        <v>1</v>
      </c>
      <c r="K17" s="142"/>
      <c r="L17" s="144" t="s">
        <v>84</v>
      </c>
      <c r="M17" s="142" t="s">
        <v>989</v>
      </c>
      <c r="N17" s="142" t="s">
        <v>984</v>
      </c>
      <c r="O17" s="142" t="s">
        <v>989</v>
      </c>
      <c r="P17" s="144" t="s">
        <v>596</v>
      </c>
      <c r="Q17" s="142" t="s">
        <v>989</v>
      </c>
      <c r="R17" s="142">
        <v>16966</v>
      </c>
    </row>
    <row r="18" spans="1:18" ht="15.5">
      <c r="A18" s="142">
        <v>117</v>
      </c>
      <c r="B18" s="143" t="s">
        <v>597</v>
      </c>
      <c r="C18" s="142">
        <v>2014</v>
      </c>
      <c r="D18" s="142" t="s">
        <v>26</v>
      </c>
      <c r="E18" s="144" t="s">
        <v>312</v>
      </c>
      <c r="F18" s="142" t="s">
        <v>976</v>
      </c>
      <c r="G18" s="142" t="s">
        <v>598</v>
      </c>
      <c r="H18" s="143" t="s">
        <v>599</v>
      </c>
      <c r="I18" s="142">
        <v>3</v>
      </c>
      <c r="J18" s="142">
        <v>3</v>
      </c>
      <c r="K18" s="142"/>
      <c r="L18" s="144" t="s">
        <v>600</v>
      </c>
      <c r="M18" s="142" t="s">
        <v>985</v>
      </c>
      <c r="N18" s="142" t="s">
        <v>24</v>
      </c>
      <c r="O18" s="142" t="s">
        <v>985</v>
      </c>
      <c r="P18" s="144" t="s">
        <v>601</v>
      </c>
      <c r="Q18" s="142" t="s">
        <v>985</v>
      </c>
      <c r="R18" s="142">
        <v>2190</v>
      </c>
    </row>
    <row r="19" spans="1:18" ht="15.5">
      <c r="A19" s="142">
        <v>118</v>
      </c>
      <c r="B19" s="143" t="s">
        <v>602</v>
      </c>
      <c r="C19" s="142">
        <v>2014</v>
      </c>
      <c r="D19" s="142" t="s">
        <v>26</v>
      </c>
      <c r="E19" s="144" t="s">
        <v>30</v>
      </c>
      <c r="F19" s="142" t="s">
        <v>976</v>
      </c>
      <c r="G19" s="142"/>
      <c r="H19" s="143" t="s">
        <v>603</v>
      </c>
      <c r="I19" s="142">
        <v>2</v>
      </c>
      <c r="J19" s="142"/>
      <c r="K19" s="142">
        <v>2</v>
      </c>
      <c r="L19" s="144" t="s">
        <v>604</v>
      </c>
      <c r="M19" s="142" t="s">
        <v>985</v>
      </c>
      <c r="N19" s="142" t="s">
        <v>24</v>
      </c>
      <c r="O19" s="142" t="s">
        <v>985</v>
      </c>
      <c r="P19" s="144" t="s">
        <v>605</v>
      </c>
      <c r="Q19" s="142" t="s">
        <v>985</v>
      </c>
      <c r="R19" s="142">
        <v>41</v>
      </c>
    </row>
    <row r="20" spans="1:18" ht="15.5">
      <c r="A20" s="142">
        <v>119</v>
      </c>
      <c r="B20" s="143" t="s">
        <v>606</v>
      </c>
      <c r="C20" s="147">
        <v>2014</v>
      </c>
      <c r="D20" s="142" t="s">
        <v>26</v>
      </c>
      <c r="E20" s="144" t="s">
        <v>22</v>
      </c>
      <c r="F20" s="142" t="s">
        <v>976</v>
      </c>
      <c r="G20" s="142"/>
      <c r="H20" s="143" t="s">
        <v>607</v>
      </c>
      <c r="I20" s="142">
        <v>2</v>
      </c>
      <c r="J20" s="142">
        <v>1</v>
      </c>
      <c r="K20" s="142">
        <v>1</v>
      </c>
      <c r="L20" s="144" t="s">
        <v>144</v>
      </c>
      <c r="M20" s="142" t="s">
        <v>58</v>
      </c>
      <c r="N20" s="142" t="s">
        <v>990</v>
      </c>
      <c r="O20" s="142" t="s">
        <v>58</v>
      </c>
      <c r="P20" s="144" t="s">
        <v>608</v>
      </c>
      <c r="Q20" s="142" t="s">
        <v>58</v>
      </c>
      <c r="R20" s="142">
        <v>76</v>
      </c>
    </row>
    <row r="21" spans="1:18" ht="15.5">
      <c r="A21" s="142">
        <v>120</v>
      </c>
      <c r="B21" s="143" t="s">
        <v>609</v>
      </c>
      <c r="C21" s="147">
        <v>2014</v>
      </c>
      <c r="D21" s="142" t="s">
        <v>26</v>
      </c>
      <c r="E21" s="144" t="s">
        <v>22</v>
      </c>
      <c r="F21" s="142" t="s">
        <v>976</v>
      </c>
      <c r="G21" s="142"/>
      <c r="H21" s="143" t="s">
        <v>610</v>
      </c>
      <c r="I21" s="142">
        <v>2</v>
      </c>
      <c r="J21" s="142">
        <v>2</v>
      </c>
      <c r="K21" s="142"/>
      <c r="L21" s="144" t="s">
        <v>109</v>
      </c>
      <c r="M21" s="142" t="s">
        <v>992</v>
      </c>
      <c r="N21" s="142" t="s">
        <v>990</v>
      </c>
      <c r="O21" s="142" t="s">
        <v>992</v>
      </c>
      <c r="P21" s="144" t="s">
        <v>611</v>
      </c>
      <c r="Q21" s="142" t="s">
        <v>992</v>
      </c>
      <c r="R21" s="142">
        <v>608</v>
      </c>
    </row>
    <row r="22" spans="1:18" ht="15.5">
      <c r="A22" s="142">
        <v>121</v>
      </c>
      <c r="B22" s="143" t="s">
        <v>612</v>
      </c>
      <c r="C22" s="147">
        <v>2014</v>
      </c>
      <c r="D22" s="142" t="s">
        <v>26</v>
      </c>
      <c r="E22" s="144" t="s">
        <v>312</v>
      </c>
      <c r="F22" s="142" t="s">
        <v>986</v>
      </c>
      <c r="G22" s="142"/>
      <c r="H22" s="143" t="s">
        <v>613</v>
      </c>
      <c r="I22" s="142">
        <v>2</v>
      </c>
      <c r="J22" s="142"/>
      <c r="K22" s="142">
        <v>2</v>
      </c>
      <c r="L22" s="144" t="s">
        <v>164</v>
      </c>
      <c r="M22" s="142" t="s">
        <v>993</v>
      </c>
      <c r="N22" s="142" t="s">
        <v>24</v>
      </c>
      <c r="O22" s="142" t="s">
        <v>993</v>
      </c>
      <c r="P22" s="144" t="s">
        <v>614</v>
      </c>
      <c r="Q22" s="142" t="s">
        <v>993</v>
      </c>
      <c r="R22" s="142">
        <v>279</v>
      </c>
    </row>
    <row r="23" spans="1:18" ht="15.5">
      <c r="A23" s="142">
        <v>122</v>
      </c>
      <c r="B23" s="143" t="s">
        <v>615</v>
      </c>
      <c r="C23" s="147">
        <v>2014</v>
      </c>
      <c r="D23" s="142" t="s">
        <v>26</v>
      </c>
      <c r="E23" s="144" t="s">
        <v>30</v>
      </c>
      <c r="F23" s="142" t="s">
        <v>976</v>
      </c>
      <c r="G23" s="142" t="s">
        <v>616</v>
      </c>
      <c r="H23" s="143" t="s">
        <v>617</v>
      </c>
      <c r="I23" s="142">
        <v>1</v>
      </c>
      <c r="J23" s="142">
        <v>1</v>
      </c>
      <c r="K23" s="142"/>
      <c r="L23" s="144" t="s">
        <v>186</v>
      </c>
      <c r="M23" s="142" t="s">
        <v>989</v>
      </c>
      <c r="N23" s="142" t="s">
        <v>24</v>
      </c>
      <c r="O23" s="142" t="s">
        <v>989</v>
      </c>
      <c r="P23" s="144" t="s">
        <v>618</v>
      </c>
      <c r="Q23" s="142" t="s">
        <v>989</v>
      </c>
      <c r="R23" s="142">
        <v>3864</v>
      </c>
    </row>
    <row r="24" spans="1:18" ht="15.5">
      <c r="A24" s="142">
        <v>123</v>
      </c>
      <c r="B24" s="148" t="s">
        <v>619</v>
      </c>
      <c r="C24" s="147">
        <v>2014</v>
      </c>
      <c r="D24" s="147" t="s">
        <v>26</v>
      </c>
      <c r="E24" s="149" t="s">
        <v>30</v>
      </c>
      <c r="F24" s="147" t="s">
        <v>976</v>
      </c>
      <c r="G24" s="147"/>
      <c r="H24" s="148" t="s">
        <v>620</v>
      </c>
      <c r="I24" s="147">
        <v>2</v>
      </c>
      <c r="J24" s="147">
        <v>2</v>
      </c>
      <c r="K24" s="147"/>
      <c r="L24" s="149" t="s">
        <v>385</v>
      </c>
      <c r="M24" s="147" t="s">
        <v>979</v>
      </c>
      <c r="N24" s="147" t="s">
        <v>21</v>
      </c>
      <c r="O24" s="147" t="s">
        <v>979</v>
      </c>
      <c r="P24" s="149" t="s">
        <v>308</v>
      </c>
      <c r="Q24" s="147" t="s">
        <v>979</v>
      </c>
      <c r="R24" s="147">
        <v>1028</v>
      </c>
    </row>
    <row r="25" spans="1:18" ht="15.5">
      <c r="A25" s="142">
        <v>124</v>
      </c>
      <c r="B25" s="143" t="s">
        <v>621</v>
      </c>
      <c r="C25" s="147">
        <v>2014</v>
      </c>
      <c r="D25" s="147" t="s">
        <v>26</v>
      </c>
      <c r="E25" s="144" t="s">
        <v>30</v>
      </c>
      <c r="F25" s="142" t="s">
        <v>976</v>
      </c>
      <c r="G25" s="142"/>
      <c r="H25" s="143" t="s">
        <v>622</v>
      </c>
      <c r="I25" s="142">
        <v>2</v>
      </c>
      <c r="J25" s="142"/>
      <c r="K25" s="142">
        <v>2</v>
      </c>
      <c r="L25" s="144" t="s">
        <v>623</v>
      </c>
      <c r="M25" s="142" t="s">
        <v>994</v>
      </c>
      <c r="N25" s="142" t="s">
        <v>24</v>
      </c>
      <c r="O25" s="142" t="s">
        <v>994</v>
      </c>
      <c r="P25" s="144" t="s">
        <v>624</v>
      </c>
      <c r="Q25" s="142" t="s">
        <v>994</v>
      </c>
      <c r="R25" s="142">
        <v>1067</v>
      </c>
    </row>
    <row r="26" spans="1:18" ht="15.5">
      <c r="A26" s="142">
        <v>125</v>
      </c>
      <c r="B26" s="143" t="s">
        <v>625</v>
      </c>
      <c r="C26" s="147">
        <v>2014</v>
      </c>
      <c r="D26" s="142" t="s">
        <v>26</v>
      </c>
      <c r="E26" s="144" t="s">
        <v>22</v>
      </c>
      <c r="F26" s="142" t="s">
        <v>988</v>
      </c>
      <c r="G26" s="142"/>
      <c r="H26" s="143" t="s">
        <v>626</v>
      </c>
      <c r="I26" s="142">
        <v>2</v>
      </c>
      <c r="J26" s="142">
        <v>1</v>
      </c>
      <c r="K26" s="142">
        <v>1</v>
      </c>
      <c r="L26" s="144" t="s">
        <v>186</v>
      </c>
      <c r="M26" s="142" t="s">
        <v>989</v>
      </c>
      <c r="N26" s="142" t="s">
        <v>24</v>
      </c>
      <c r="O26" s="142" t="s">
        <v>989</v>
      </c>
      <c r="P26" s="144" t="s">
        <v>378</v>
      </c>
      <c r="Q26" s="142" t="s">
        <v>989</v>
      </c>
      <c r="R26" s="142">
        <v>7303</v>
      </c>
    </row>
    <row r="27" spans="1:18" ht="15.5">
      <c r="A27" s="142">
        <v>126</v>
      </c>
      <c r="B27" s="143" t="s">
        <v>627</v>
      </c>
      <c r="C27" s="147">
        <v>2014</v>
      </c>
      <c r="D27" s="142" t="s">
        <v>26</v>
      </c>
      <c r="E27" s="144" t="s">
        <v>22</v>
      </c>
      <c r="F27" s="142" t="s">
        <v>982</v>
      </c>
      <c r="G27" s="142"/>
      <c r="H27" s="143" t="s">
        <v>628</v>
      </c>
      <c r="I27" s="142">
        <v>1</v>
      </c>
      <c r="J27" s="142"/>
      <c r="K27" s="142">
        <v>1</v>
      </c>
      <c r="L27" s="144" t="s">
        <v>385</v>
      </c>
      <c r="M27" s="142" t="s">
        <v>629</v>
      </c>
      <c r="N27" s="142" t="s">
        <v>24</v>
      </c>
      <c r="O27" s="142" t="s">
        <v>629</v>
      </c>
      <c r="P27" s="144" t="s">
        <v>630</v>
      </c>
      <c r="Q27" s="142" t="s">
        <v>629</v>
      </c>
      <c r="R27" s="142">
        <v>9975</v>
      </c>
    </row>
    <row r="28" spans="1:18" ht="15.5">
      <c r="A28" s="142">
        <v>127</v>
      </c>
      <c r="B28" s="143" t="s">
        <v>995</v>
      </c>
      <c r="C28" s="147">
        <v>2014</v>
      </c>
      <c r="D28" s="142" t="s">
        <v>26</v>
      </c>
      <c r="E28" s="144" t="s">
        <v>30</v>
      </c>
      <c r="F28" s="142" t="s">
        <v>996</v>
      </c>
      <c r="G28" s="142"/>
      <c r="H28" s="143" t="s">
        <v>997</v>
      </c>
      <c r="I28" s="142">
        <v>1</v>
      </c>
      <c r="J28" s="142">
        <v>1</v>
      </c>
      <c r="K28" s="142"/>
      <c r="L28" s="144" t="s">
        <v>84</v>
      </c>
      <c r="M28" s="142" t="s">
        <v>989</v>
      </c>
      <c r="N28" s="142" t="s">
        <v>24</v>
      </c>
      <c r="O28" s="142" t="s">
        <v>989</v>
      </c>
      <c r="P28" s="144" t="s">
        <v>468</v>
      </c>
      <c r="Q28" s="142" t="s">
        <v>989</v>
      </c>
      <c r="R28" s="142">
        <v>5040</v>
      </c>
    </row>
    <row r="29" spans="1:18" ht="15.5">
      <c r="A29" s="142">
        <v>128</v>
      </c>
      <c r="B29" s="143" t="s">
        <v>631</v>
      </c>
      <c r="C29" s="147">
        <v>2014</v>
      </c>
      <c r="D29" s="142" t="s">
        <v>26</v>
      </c>
      <c r="E29" s="144" t="s">
        <v>632</v>
      </c>
      <c r="F29" s="142" t="s">
        <v>976</v>
      </c>
      <c r="G29" s="142"/>
      <c r="H29" s="143" t="s">
        <v>633</v>
      </c>
      <c r="I29" s="142">
        <v>3</v>
      </c>
      <c r="J29" s="142">
        <v>2</v>
      </c>
      <c r="K29" s="142">
        <v>1</v>
      </c>
      <c r="L29" s="144" t="s">
        <v>244</v>
      </c>
      <c r="M29" s="142" t="s">
        <v>194</v>
      </c>
      <c r="N29" s="142" t="s">
        <v>24</v>
      </c>
      <c r="O29" s="142" t="s">
        <v>194</v>
      </c>
      <c r="P29" s="144" t="s">
        <v>634</v>
      </c>
      <c r="Q29" s="142" t="s">
        <v>194</v>
      </c>
      <c r="R29" s="142">
        <v>1162</v>
      </c>
    </row>
    <row r="30" spans="1:18" ht="15.5">
      <c r="A30" s="142">
        <v>129</v>
      </c>
      <c r="B30" s="143" t="s">
        <v>635</v>
      </c>
      <c r="C30" s="147">
        <v>2014</v>
      </c>
      <c r="D30" s="142" t="s">
        <v>26</v>
      </c>
      <c r="E30" s="144" t="s">
        <v>22</v>
      </c>
      <c r="F30" s="142" t="s">
        <v>980</v>
      </c>
      <c r="G30" s="142"/>
      <c r="H30" s="143" t="s">
        <v>636</v>
      </c>
      <c r="I30" s="142">
        <v>1</v>
      </c>
      <c r="J30" s="142"/>
      <c r="K30" s="142">
        <v>1</v>
      </c>
      <c r="L30" s="144" t="s">
        <v>367</v>
      </c>
      <c r="M30" s="142" t="s">
        <v>194</v>
      </c>
      <c r="N30" s="142" t="s">
        <v>21</v>
      </c>
      <c r="O30" s="142" t="s">
        <v>194</v>
      </c>
      <c r="P30" s="144" t="s">
        <v>637</v>
      </c>
      <c r="Q30" s="142" t="s">
        <v>194</v>
      </c>
      <c r="R30" s="142">
        <v>4156</v>
      </c>
    </row>
    <row r="31" spans="1:18" ht="15.5">
      <c r="A31" s="142">
        <v>130</v>
      </c>
      <c r="B31" s="143" t="s">
        <v>638</v>
      </c>
      <c r="C31" s="147">
        <v>2014</v>
      </c>
      <c r="D31" s="142" t="s">
        <v>26</v>
      </c>
      <c r="E31" s="144" t="s">
        <v>22</v>
      </c>
      <c r="F31" s="142" t="s">
        <v>976</v>
      </c>
      <c r="G31" s="142"/>
      <c r="H31" s="143" t="s">
        <v>998</v>
      </c>
      <c r="I31" s="142">
        <v>2</v>
      </c>
      <c r="J31" s="142"/>
      <c r="K31" s="142">
        <v>2</v>
      </c>
      <c r="L31" s="144" t="s">
        <v>56</v>
      </c>
      <c r="M31" s="142" t="s">
        <v>977</v>
      </c>
      <c r="N31" s="142" t="s">
        <v>984</v>
      </c>
      <c r="O31" s="142" t="s">
        <v>977</v>
      </c>
      <c r="P31" s="144" t="s">
        <v>639</v>
      </c>
      <c r="Q31" s="142" t="s">
        <v>977</v>
      </c>
      <c r="R31" s="142">
        <v>637</v>
      </c>
    </row>
    <row r="32" spans="1:18" ht="15.5">
      <c r="A32" s="142">
        <v>131</v>
      </c>
      <c r="B32" s="143" t="s">
        <v>640</v>
      </c>
      <c r="C32" s="147">
        <v>2014</v>
      </c>
      <c r="D32" s="142" t="s">
        <v>26</v>
      </c>
      <c r="E32" s="144" t="s">
        <v>22</v>
      </c>
      <c r="F32" s="142" t="s">
        <v>976</v>
      </c>
      <c r="G32" s="142"/>
      <c r="H32" s="143" t="s">
        <v>641</v>
      </c>
      <c r="I32" s="142">
        <v>1</v>
      </c>
      <c r="J32" s="142">
        <v>1</v>
      </c>
      <c r="K32" s="142"/>
      <c r="L32" s="144" t="s">
        <v>642</v>
      </c>
      <c r="M32" s="142" t="s">
        <v>999</v>
      </c>
      <c r="N32" s="142" t="s">
        <v>984</v>
      </c>
      <c r="O32" s="142" t="s">
        <v>999</v>
      </c>
      <c r="P32" s="144" t="s">
        <v>643</v>
      </c>
      <c r="Q32" s="142" t="s">
        <v>999</v>
      </c>
      <c r="R32" s="142">
        <v>1280</v>
      </c>
    </row>
    <row r="33" spans="1:18" ht="15.5">
      <c r="A33" s="142">
        <v>132</v>
      </c>
      <c r="B33" s="143" t="s">
        <v>644</v>
      </c>
      <c r="C33" s="147">
        <v>2014</v>
      </c>
      <c r="D33" s="142" t="s">
        <v>26</v>
      </c>
      <c r="E33" s="144" t="s">
        <v>22</v>
      </c>
      <c r="F33" s="142" t="s">
        <v>986</v>
      </c>
      <c r="G33" s="142"/>
      <c r="H33" s="143" t="s">
        <v>645</v>
      </c>
      <c r="I33" s="142">
        <v>1</v>
      </c>
      <c r="J33" s="142">
        <v>1</v>
      </c>
      <c r="K33" s="142"/>
      <c r="L33" s="144" t="s">
        <v>381</v>
      </c>
      <c r="M33" s="142" t="s">
        <v>985</v>
      </c>
      <c r="N33" s="142" t="s">
        <v>984</v>
      </c>
      <c r="O33" s="142" t="s">
        <v>985</v>
      </c>
      <c r="P33" s="144" t="s">
        <v>646</v>
      </c>
      <c r="Q33" s="142" t="s">
        <v>985</v>
      </c>
      <c r="R33" s="142">
        <v>276</v>
      </c>
    </row>
    <row r="34" spans="1:18" ht="15.5">
      <c r="A34" s="142">
        <v>133</v>
      </c>
      <c r="B34" s="148" t="s">
        <v>647</v>
      </c>
      <c r="C34" s="147">
        <v>2014</v>
      </c>
      <c r="D34" s="147" t="s">
        <v>26</v>
      </c>
      <c r="E34" s="149" t="s">
        <v>30</v>
      </c>
      <c r="F34" s="147" t="s">
        <v>986</v>
      </c>
      <c r="G34" s="147"/>
      <c r="H34" s="148" t="s">
        <v>648</v>
      </c>
      <c r="I34" s="147">
        <v>4</v>
      </c>
      <c r="J34" s="147"/>
      <c r="K34" s="147">
        <v>4</v>
      </c>
      <c r="L34" s="149" t="s">
        <v>56</v>
      </c>
      <c r="M34" s="147" t="s">
        <v>985</v>
      </c>
      <c r="N34" s="147" t="s">
        <v>21</v>
      </c>
      <c r="O34" s="147" t="s">
        <v>985</v>
      </c>
      <c r="P34" s="149" t="s">
        <v>649</v>
      </c>
      <c r="Q34" s="147" t="s">
        <v>985</v>
      </c>
      <c r="R34" s="147">
        <v>525</v>
      </c>
    </row>
    <row r="35" spans="1:18" ht="15.5">
      <c r="A35" s="142">
        <v>134</v>
      </c>
      <c r="B35" s="143" t="s">
        <v>650</v>
      </c>
      <c r="C35" s="147">
        <v>2014</v>
      </c>
      <c r="D35" s="142" t="s">
        <v>26</v>
      </c>
      <c r="E35" s="144" t="s">
        <v>22</v>
      </c>
      <c r="F35" s="142" t="s">
        <v>980</v>
      </c>
      <c r="G35" s="142"/>
      <c r="H35" s="143" t="s">
        <v>651</v>
      </c>
      <c r="I35" s="142">
        <v>1</v>
      </c>
      <c r="J35" s="142">
        <v>1</v>
      </c>
      <c r="K35" s="142"/>
      <c r="L35" s="144" t="s">
        <v>193</v>
      </c>
      <c r="M35" s="142" t="s">
        <v>194</v>
      </c>
      <c r="N35" s="142" t="s">
        <v>21</v>
      </c>
      <c r="O35" s="142" t="s">
        <v>194</v>
      </c>
      <c r="P35" s="144" t="s">
        <v>637</v>
      </c>
      <c r="Q35" s="142" t="s">
        <v>194</v>
      </c>
      <c r="R35" s="142">
        <v>4156</v>
      </c>
    </row>
    <row r="36" spans="1:18" ht="15.5">
      <c r="A36" s="142">
        <v>135</v>
      </c>
      <c r="B36" s="143" t="s">
        <v>652</v>
      </c>
      <c r="C36" s="147">
        <v>2014</v>
      </c>
      <c r="D36" s="142" t="s">
        <v>26</v>
      </c>
      <c r="E36" s="144" t="s">
        <v>22</v>
      </c>
      <c r="F36" s="142" t="s">
        <v>1000</v>
      </c>
      <c r="G36" s="142"/>
      <c r="H36" s="143" t="s">
        <v>653</v>
      </c>
      <c r="I36" s="142">
        <v>4</v>
      </c>
      <c r="J36" s="142">
        <v>4</v>
      </c>
      <c r="K36" s="142"/>
      <c r="L36" s="144" t="s">
        <v>654</v>
      </c>
      <c r="M36" s="142" t="s">
        <v>655</v>
      </c>
      <c r="N36" s="142" t="s">
        <v>984</v>
      </c>
      <c r="O36" s="142" t="s">
        <v>655</v>
      </c>
      <c r="P36" s="144" t="s">
        <v>656</v>
      </c>
      <c r="Q36" s="142" t="s">
        <v>655</v>
      </c>
      <c r="R36" s="142">
        <v>767</v>
      </c>
    </row>
    <row r="37" spans="1:18" ht="15.5">
      <c r="A37" s="142">
        <v>136</v>
      </c>
      <c r="B37" s="143" t="s">
        <v>657</v>
      </c>
      <c r="C37" s="147">
        <v>2014</v>
      </c>
      <c r="D37" s="142" t="s">
        <v>26</v>
      </c>
      <c r="E37" s="144" t="s">
        <v>312</v>
      </c>
      <c r="F37" s="142" t="s">
        <v>986</v>
      </c>
      <c r="G37" s="142"/>
      <c r="H37" s="143" t="s">
        <v>658</v>
      </c>
      <c r="I37" s="142">
        <v>3</v>
      </c>
      <c r="J37" s="142">
        <v>3</v>
      </c>
      <c r="K37" s="142"/>
      <c r="L37" s="144" t="s">
        <v>84</v>
      </c>
      <c r="M37" s="142" t="s">
        <v>989</v>
      </c>
      <c r="N37" s="142" t="s">
        <v>24</v>
      </c>
      <c r="O37" s="142" t="s">
        <v>989</v>
      </c>
      <c r="P37" s="144" t="s">
        <v>659</v>
      </c>
      <c r="Q37" s="142" t="s">
        <v>989</v>
      </c>
      <c r="R37" s="142">
        <v>6762</v>
      </c>
    </row>
    <row r="38" spans="1:18" ht="15.5">
      <c r="A38" s="142">
        <v>137</v>
      </c>
      <c r="B38" s="143" t="s">
        <v>660</v>
      </c>
      <c r="C38" s="147">
        <v>2014</v>
      </c>
      <c r="D38" s="142" t="s">
        <v>26</v>
      </c>
      <c r="E38" s="144" t="s">
        <v>22</v>
      </c>
      <c r="F38" s="142" t="s">
        <v>976</v>
      </c>
      <c r="G38" s="142"/>
      <c r="H38" s="143" t="s">
        <v>661</v>
      </c>
      <c r="I38" s="142">
        <v>2</v>
      </c>
      <c r="J38" s="142"/>
      <c r="K38" s="142">
        <v>2</v>
      </c>
      <c r="L38" s="144" t="s">
        <v>381</v>
      </c>
      <c r="M38" s="142" t="s">
        <v>985</v>
      </c>
      <c r="N38" s="142" t="s">
        <v>984</v>
      </c>
      <c r="O38" s="142" t="s">
        <v>985</v>
      </c>
      <c r="P38" s="144" t="s">
        <v>662</v>
      </c>
      <c r="Q38" s="142" t="s">
        <v>985</v>
      </c>
      <c r="R38" s="142">
        <v>4746</v>
      </c>
    </row>
    <row r="39" spans="1:18" ht="15.5">
      <c r="A39" s="142">
        <v>138</v>
      </c>
      <c r="B39" s="143" t="s">
        <v>663</v>
      </c>
      <c r="C39" s="147">
        <v>2014</v>
      </c>
      <c r="D39" s="142" t="s">
        <v>26</v>
      </c>
      <c r="E39" s="144" t="s">
        <v>22</v>
      </c>
      <c r="F39" s="142" t="s">
        <v>976</v>
      </c>
      <c r="G39" s="142"/>
      <c r="H39" s="143" t="s">
        <v>664</v>
      </c>
      <c r="I39" s="142">
        <v>2</v>
      </c>
      <c r="J39" s="142"/>
      <c r="K39" s="142">
        <v>2</v>
      </c>
      <c r="L39" s="144" t="s">
        <v>665</v>
      </c>
      <c r="M39" s="142" t="s">
        <v>977</v>
      </c>
      <c r="N39" s="142" t="s">
        <v>24</v>
      </c>
      <c r="O39" s="142" t="s">
        <v>977</v>
      </c>
      <c r="P39" s="144" t="s">
        <v>666</v>
      </c>
      <c r="Q39" s="142" t="s">
        <v>977</v>
      </c>
      <c r="R39" s="142">
        <v>120</v>
      </c>
    </row>
    <row r="40" spans="1:18" ht="15.5">
      <c r="A40" s="142">
        <v>139</v>
      </c>
      <c r="B40" s="143" t="s">
        <v>667</v>
      </c>
      <c r="C40" s="147">
        <v>2014</v>
      </c>
      <c r="D40" s="142" t="s">
        <v>26</v>
      </c>
      <c r="E40" s="144" t="s">
        <v>30</v>
      </c>
      <c r="F40" s="142" t="s">
        <v>986</v>
      </c>
      <c r="G40" s="142"/>
      <c r="H40" s="143" t="s">
        <v>668</v>
      </c>
      <c r="I40" s="142">
        <v>1</v>
      </c>
      <c r="J40" s="142"/>
      <c r="K40" s="142">
        <v>1</v>
      </c>
      <c r="L40" s="144" t="s">
        <v>259</v>
      </c>
      <c r="M40" s="142" t="s">
        <v>977</v>
      </c>
      <c r="N40" s="142" t="s">
        <v>990</v>
      </c>
      <c r="O40" s="142" t="s">
        <v>977</v>
      </c>
      <c r="P40" s="144" t="s">
        <v>169</v>
      </c>
      <c r="Q40" s="142" t="s">
        <v>977</v>
      </c>
      <c r="R40" s="142">
        <v>41</v>
      </c>
    </row>
    <row r="41" spans="1:18" ht="15.5">
      <c r="A41" s="142">
        <v>140</v>
      </c>
      <c r="B41" s="143" t="s">
        <v>669</v>
      </c>
      <c r="C41" s="147">
        <v>2014</v>
      </c>
      <c r="D41" s="142" t="s">
        <v>26</v>
      </c>
      <c r="E41" s="144" t="s">
        <v>312</v>
      </c>
      <c r="F41" s="142" t="s">
        <v>986</v>
      </c>
      <c r="G41" s="142"/>
      <c r="H41" s="143" t="s">
        <v>670</v>
      </c>
      <c r="I41" s="142">
        <v>2</v>
      </c>
      <c r="J41" s="142"/>
      <c r="K41" s="142">
        <v>2</v>
      </c>
      <c r="L41" s="144" t="s">
        <v>671</v>
      </c>
      <c r="M41" s="142" t="s">
        <v>672</v>
      </c>
      <c r="N41" s="142" t="s">
        <v>24</v>
      </c>
      <c r="O41" s="142" t="s">
        <v>672</v>
      </c>
      <c r="P41" s="144" t="s">
        <v>673</v>
      </c>
      <c r="Q41" s="142" t="s">
        <v>672</v>
      </c>
      <c r="R41" s="142">
        <v>2531</v>
      </c>
    </row>
    <row r="42" spans="1:18" ht="15.5">
      <c r="A42" s="142">
        <v>141</v>
      </c>
      <c r="B42" s="143" t="s">
        <v>674</v>
      </c>
      <c r="C42" s="147">
        <v>2014</v>
      </c>
      <c r="D42" s="142" t="s">
        <v>26</v>
      </c>
      <c r="E42" s="144" t="s">
        <v>22</v>
      </c>
      <c r="F42" s="142" t="s">
        <v>1001</v>
      </c>
      <c r="G42" s="142"/>
      <c r="H42" s="143" t="s">
        <v>675</v>
      </c>
      <c r="I42" s="142">
        <v>2</v>
      </c>
      <c r="J42" s="142"/>
      <c r="K42" s="142">
        <v>2</v>
      </c>
      <c r="L42" s="144" t="s">
        <v>144</v>
      </c>
      <c r="M42" s="142" t="s">
        <v>977</v>
      </c>
      <c r="N42" s="142" t="s">
        <v>21</v>
      </c>
      <c r="O42" s="142" t="s">
        <v>977</v>
      </c>
      <c r="P42" s="144" t="s">
        <v>676</v>
      </c>
      <c r="Q42" s="142" t="s">
        <v>977</v>
      </c>
      <c r="R42" s="142">
        <v>420</v>
      </c>
    </row>
    <row r="43" spans="1:18" ht="15.5">
      <c r="A43" s="142">
        <v>142</v>
      </c>
      <c r="B43" s="143" t="s">
        <v>677</v>
      </c>
      <c r="C43" s="147">
        <v>2014</v>
      </c>
      <c r="D43" s="142" t="s">
        <v>26</v>
      </c>
      <c r="E43" s="144" t="s">
        <v>573</v>
      </c>
      <c r="F43" s="142" t="s">
        <v>980</v>
      </c>
      <c r="G43" s="142"/>
      <c r="H43" s="143" t="s">
        <v>678</v>
      </c>
      <c r="I43" s="142">
        <v>3</v>
      </c>
      <c r="J43" s="142">
        <v>2</v>
      </c>
      <c r="K43" s="142">
        <v>1</v>
      </c>
      <c r="L43" s="144" t="s">
        <v>679</v>
      </c>
      <c r="M43" s="142" t="s">
        <v>1002</v>
      </c>
      <c r="N43" s="142" t="s">
        <v>24</v>
      </c>
      <c r="O43" s="142" t="s">
        <v>1002</v>
      </c>
      <c r="P43" s="144" t="s">
        <v>680</v>
      </c>
      <c r="Q43" s="142" t="s">
        <v>1002</v>
      </c>
      <c r="R43" s="142">
        <v>1071</v>
      </c>
    </row>
    <row r="44" spans="1:18" ht="15.5">
      <c r="A44" s="142">
        <v>143</v>
      </c>
      <c r="B44" s="143" t="s">
        <v>681</v>
      </c>
      <c r="C44" s="147">
        <v>2013</v>
      </c>
      <c r="D44" s="142" t="s">
        <v>26</v>
      </c>
      <c r="E44" s="144" t="s">
        <v>30</v>
      </c>
      <c r="F44" s="142" t="s">
        <v>982</v>
      </c>
      <c r="G44" s="142"/>
      <c r="H44" s="143" t="s">
        <v>682</v>
      </c>
      <c r="I44" s="142">
        <v>3</v>
      </c>
      <c r="J44" s="142"/>
      <c r="K44" s="142">
        <v>3</v>
      </c>
      <c r="L44" s="144" t="s">
        <v>56</v>
      </c>
      <c r="M44" s="142" t="s">
        <v>58</v>
      </c>
      <c r="N44" s="142" t="s">
        <v>984</v>
      </c>
      <c r="O44" s="142" t="s">
        <v>58</v>
      </c>
      <c r="P44" s="144" t="s">
        <v>683</v>
      </c>
      <c r="Q44" s="142" t="s">
        <v>58</v>
      </c>
      <c r="R44" s="142">
        <v>142</v>
      </c>
    </row>
    <row r="45" spans="1:18" ht="15.5">
      <c r="A45" s="142">
        <v>144</v>
      </c>
      <c r="B45" s="143" t="s">
        <v>684</v>
      </c>
      <c r="C45" s="147">
        <v>2013</v>
      </c>
      <c r="D45" s="142" t="s">
        <v>26</v>
      </c>
      <c r="E45" s="144" t="s">
        <v>22</v>
      </c>
      <c r="F45" s="142" t="s">
        <v>976</v>
      </c>
      <c r="G45" s="142"/>
      <c r="H45" s="143" t="s">
        <v>685</v>
      </c>
      <c r="I45" s="142">
        <v>3</v>
      </c>
      <c r="J45" s="142">
        <v>1</v>
      </c>
      <c r="K45" s="142">
        <v>2</v>
      </c>
      <c r="L45" s="144" t="s">
        <v>544</v>
      </c>
      <c r="M45" s="142" t="s">
        <v>1003</v>
      </c>
      <c r="N45" s="142" t="s">
        <v>984</v>
      </c>
      <c r="O45" s="142" t="s">
        <v>1003</v>
      </c>
      <c r="P45" s="144" t="s">
        <v>290</v>
      </c>
      <c r="Q45" s="142" t="s">
        <v>1003</v>
      </c>
      <c r="R45" s="142">
        <v>71</v>
      </c>
    </row>
    <row r="46" spans="1:18" ht="15.5">
      <c r="A46" s="142">
        <v>145</v>
      </c>
      <c r="B46" s="143" t="s">
        <v>686</v>
      </c>
      <c r="C46" s="147">
        <v>2013</v>
      </c>
      <c r="D46" s="142" t="s">
        <v>26</v>
      </c>
      <c r="E46" s="144" t="s">
        <v>30</v>
      </c>
      <c r="F46" s="142" t="s">
        <v>976</v>
      </c>
      <c r="G46" s="142"/>
      <c r="H46" s="143" t="s">
        <v>687</v>
      </c>
      <c r="I46" s="142">
        <v>2</v>
      </c>
      <c r="J46" s="142"/>
      <c r="K46" s="142">
        <v>2</v>
      </c>
      <c r="L46" s="144" t="s">
        <v>414</v>
      </c>
      <c r="M46" s="142" t="s">
        <v>992</v>
      </c>
      <c r="N46" s="142" t="s">
        <v>990</v>
      </c>
      <c r="O46" s="142" t="s">
        <v>992</v>
      </c>
      <c r="P46" s="144" t="s">
        <v>688</v>
      </c>
      <c r="Q46" s="142" t="s">
        <v>992</v>
      </c>
      <c r="R46" s="142">
        <v>584</v>
      </c>
    </row>
    <row r="47" spans="1:18" ht="15.5">
      <c r="A47" s="142">
        <v>146</v>
      </c>
      <c r="B47" s="144" t="s">
        <v>689</v>
      </c>
      <c r="C47" s="147">
        <v>2013</v>
      </c>
      <c r="D47" s="142" t="s">
        <v>26</v>
      </c>
      <c r="E47" s="144" t="s">
        <v>22</v>
      </c>
      <c r="F47" s="142" t="s">
        <v>986</v>
      </c>
      <c r="G47" s="142"/>
      <c r="H47" s="144" t="s">
        <v>690</v>
      </c>
      <c r="I47" s="142">
        <v>2</v>
      </c>
      <c r="J47" s="142">
        <v>2</v>
      </c>
      <c r="K47" s="142"/>
      <c r="L47" s="144" t="s">
        <v>309</v>
      </c>
      <c r="M47" s="142" t="s">
        <v>985</v>
      </c>
      <c r="N47" s="142" t="s">
        <v>218</v>
      </c>
      <c r="O47" s="142" t="s">
        <v>985</v>
      </c>
      <c r="P47" s="144" t="s">
        <v>691</v>
      </c>
      <c r="Q47" s="142" t="s">
        <v>985</v>
      </c>
      <c r="R47" s="142">
        <v>54</v>
      </c>
    </row>
    <row r="48" spans="1:18" ht="15.5">
      <c r="A48" s="142">
        <v>147</v>
      </c>
      <c r="B48" s="143" t="s">
        <v>692</v>
      </c>
      <c r="C48" s="147">
        <v>2013</v>
      </c>
      <c r="D48" s="142" t="s">
        <v>26</v>
      </c>
      <c r="E48" s="144" t="s">
        <v>22</v>
      </c>
      <c r="F48" s="142" t="s">
        <v>976</v>
      </c>
      <c r="G48" s="142"/>
      <c r="H48" s="150" t="s">
        <v>693</v>
      </c>
      <c r="I48" s="142">
        <v>2</v>
      </c>
      <c r="J48" s="142"/>
      <c r="K48" s="142">
        <v>2</v>
      </c>
      <c r="L48" s="144" t="s">
        <v>140</v>
      </c>
      <c r="M48" s="142" t="s">
        <v>72</v>
      </c>
      <c r="N48" s="142" t="s">
        <v>21</v>
      </c>
      <c r="O48" s="142" t="s">
        <v>72</v>
      </c>
      <c r="P48" s="144" t="s">
        <v>694</v>
      </c>
      <c r="Q48" s="142" t="s">
        <v>58</v>
      </c>
      <c r="R48" s="142">
        <v>318</v>
      </c>
    </row>
    <row r="49" spans="1:18" ht="15.5">
      <c r="A49" s="142">
        <v>148</v>
      </c>
      <c r="B49" s="143" t="s">
        <v>695</v>
      </c>
      <c r="C49" s="147">
        <v>2013</v>
      </c>
      <c r="D49" s="142" t="s">
        <v>26</v>
      </c>
      <c r="E49" s="144" t="s">
        <v>312</v>
      </c>
      <c r="F49" s="142" t="s">
        <v>988</v>
      </c>
      <c r="G49" s="142"/>
      <c r="H49" s="143" t="s">
        <v>696</v>
      </c>
      <c r="I49" s="142">
        <v>3</v>
      </c>
      <c r="J49" s="142">
        <v>1</v>
      </c>
      <c r="K49" s="142">
        <v>2</v>
      </c>
      <c r="L49" s="144" t="s">
        <v>59</v>
      </c>
      <c r="M49" s="142" t="s">
        <v>1004</v>
      </c>
      <c r="N49" s="142" t="s">
        <v>21</v>
      </c>
      <c r="O49" s="142" t="s">
        <v>1004</v>
      </c>
      <c r="P49" s="144" t="s">
        <v>697</v>
      </c>
      <c r="Q49" s="142" t="s">
        <v>1004</v>
      </c>
      <c r="R49" s="142">
        <v>2025</v>
      </c>
    </row>
    <row r="50" spans="1:18" ht="15.5">
      <c r="A50" s="142">
        <v>149</v>
      </c>
      <c r="B50" s="143" t="s">
        <v>698</v>
      </c>
      <c r="C50" s="147">
        <v>2013</v>
      </c>
      <c r="D50" s="142" t="s">
        <v>26</v>
      </c>
      <c r="E50" s="144" t="s">
        <v>1005</v>
      </c>
      <c r="F50" s="142" t="s">
        <v>988</v>
      </c>
      <c r="G50" s="142"/>
      <c r="H50" s="143" t="s">
        <v>699</v>
      </c>
      <c r="I50" s="142">
        <v>2</v>
      </c>
      <c r="J50" s="142"/>
      <c r="K50" s="142">
        <v>2</v>
      </c>
      <c r="L50" s="144" t="s">
        <v>200</v>
      </c>
      <c r="M50" s="142" t="s">
        <v>1002</v>
      </c>
      <c r="N50" s="142" t="s">
        <v>3</v>
      </c>
      <c r="O50" s="142" t="s">
        <v>1002</v>
      </c>
      <c r="P50" s="144" t="s">
        <v>131</v>
      </c>
      <c r="Q50" s="142" t="s">
        <v>1002</v>
      </c>
      <c r="R50" s="142">
        <v>416</v>
      </c>
    </row>
    <row r="51" spans="1:18" ht="15.5">
      <c r="A51" s="142">
        <v>150</v>
      </c>
      <c r="B51" s="143" t="s">
        <v>700</v>
      </c>
      <c r="C51" s="147">
        <v>2013</v>
      </c>
      <c r="D51" s="142" t="s">
        <v>26</v>
      </c>
      <c r="E51" s="144" t="s">
        <v>573</v>
      </c>
      <c r="F51" s="142" t="s">
        <v>980</v>
      </c>
      <c r="G51" s="142"/>
      <c r="H51" s="143" t="s">
        <v>701</v>
      </c>
      <c r="I51" s="142">
        <v>3</v>
      </c>
      <c r="J51" s="142">
        <v>1</v>
      </c>
      <c r="K51" s="142">
        <v>2</v>
      </c>
      <c r="L51" s="144" t="s">
        <v>305</v>
      </c>
      <c r="M51" s="142" t="s">
        <v>1006</v>
      </c>
      <c r="N51" s="142" t="s">
        <v>990</v>
      </c>
      <c r="O51" s="142" t="s">
        <v>1006</v>
      </c>
      <c r="P51" s="144" t="s">
        <v>702</v>
      </c>
      <c r="Q51" s="142" t="s">
        <v>1006</v>
      </c>
      <c r="R51" s="142">
        <v>1103</v>
      </c>
    </row>
    <row r="52" spans="1:18" ht="15.5">
      <c r="A52" s="142">
        <v>151</v>
      </c>
      <c r="B52" s="143" t="s">
        <v>703</v>
      </c>
      <c r="C52" s="147">
        <v>2013</v>
      </c>
      <c r="D52" s="142" t="s">
        <v>26</v>
      </c>
      <c r="E52" s="144" t="s">
        <v>1007</v>
      </c>
      <c r="F52" s="142" t="s">
        <v>1008</v>
      </c>
      <c r="G52" s="142"/>
      <c r="H52" s="143" t="s">
        <v>704</v>
      </c>
      <c r="I52" s="142">
        <v>3</v>
      </c>
      <c r="J52" s="142">
        <v>2</v>
      </c>
      <c r="K52" s="142">
        <v>1</v>
      </c>
      <c r="L52" s="144" t="s">
        <v>59</v>
      </c>
      <c r="M52" s="142" t="s">
        <v>705</v>
      </c>
      <c r="N52" s="142" t="s">
        <v>24</v>
      </c>
      <c r="O52" s="142" t="s">
        <v>705</v>
      </c>
      <c r="P52" s="144" t="s">
        <v>706</v>
      </c>
      <c r="Q52" s="142" t="s">
        <v>705</v>
      </c>
      <c r="R52" s="142">
        <v>673</v>
      </c>
    </row>
    <row r="53" spans="1:18" ht="15.5">
      <c r="A53" s="142">
        <v>152</v>
      </c>
      <c r="B53" s="143" t="s">
        <v>707</v>
      </c>
      <c r="C53" s="147">
        <v>2013</v>
      </c>
      <c r="D53" s="142" t="s">
        <v>26</v>
      </c>
      <c r="E53" s="144" t="s">
        <v>22</v>
      </c>
      <c r="F53" s="142" t="s">
        <v>1008</v>
      </c>
      <c r="G53" s="142"/>
      <c r="H53" s="143" t="s">
        <v>708</v>
      </c>
      <c r="I53" s="142">
        <v>3</v>
      </c>
      <c r="J53" s="142">
        <v>3</v>
      </c>
      <c r="K53" s="142"/>
      <c r="L53" s="144" t="s">
        <v>414</v>
      </c>
      <c r="M53" s="142" t="s">
        <v>981</v>
      </c>
      <c r="N53" s="142" t="s">
        <v>21</v>
      </c>
      <c r="O53" s="142" t="s">
        <v>981</v>
      </c>
      <c r="P53" s="144" t="s">
        <v>117</v>
      </c>
      <c r="Q53" s="142" t="s">
        <v>981</v>
      </c>
      <c r="R53" s="142">
        <v>141</v>
      </c>
    </row>
    <row r="54" spans="1:18" ht="15.5">
      <c r="A54" s="142">
        <v>153</v>
      </c>
      <c r="B54" s="144" t="s">
        <v>709</v>
      </c>
      <c r="C54" s="147">
        <v>2013</v>
      </c>
      <c r="D54" s="142" t="s">
        <v>26</v>
      </c>
      <c r="E54" s="144" t="s">
        <v>22</v>
      </c>
      <c r="F54" s="142" t="s">
        <v>986</v>
      </c>
      <c r="G54" s="142"/>
      <c r="H54" s="143" t="s">
        <v>710</v>
      </c>
      <c r="I54" s="142">
        <v>1</v>
      </c>
      <c r="J54" s="142"/>
      <c r="K54" s="142">
        <v>1</v>
      </c>
      <c r="L54" s="144" t="s">
        <v>711</v>
      </c>
      <c r="M54" s="142" t="s">
        <v>1009</v>
      </c>
      <c r="N54" s="142" t="s">
        <v>990</v>
      </c>
      <c r="O54" s="142" t="s">
        <v>1009</v>
      </c>
      <c r="P54" s="144" t="s">
        <v>712</v>
      </c>
      <c r="Q54" s="142" t="s">
        <v>1009</v>
      </c>
      <c r="R54" s="142">
        <v>1402</v>
      </c>
    </row>
    <row r="55" spans="1:18" ht="15.5">
      <c r="A55" s="142">
        <v>154</v>
      </c>
      <c r="B55" s="143" t="s">
        <v>713</v>
      </c>
      <c r="C55" s="147">
        <v>2013</v>
      </c>
      <c r="D55" s="142" t="s">
        <v>26</v>
      </c>
      <c r="E55" s="144" t="s">
        <v>22</v>
      </c>
      <c r="F55" s="142" t="s">
        <v>976</v>
      </c>
      <c r="G55" s="142" t="s">
        <v>714</v>
      </c>
      <c r="H55" s="143" t="s">
        <v>715</v>
      </c>
      <c r="I55" s="142">
        <v>4</v>
      </c>
      <c r="J55" s="142"/>
      <c r="K55" s="142">
        <v>4</v>
      </c>
      <c r="L55" s="144" t="s">
        <v>116</v>
      </c>
      <c r="M55" s="142" t="s">
        <v>1010</v>
      </c>
      <c r="N55" s="142" t="s">
        <v>21</v>
      </c>
      <c r="O55" s="142" t="s">
        <v>1010</v>
      </c>
      <c r="P55" s="144" t="s">
        <v>29</v>
      </c>
      <c r="Q55" s="142" t="s">
        <v>1010</v>
      </c>
      <c r="R55" s="142">
        <v>1038</v>
      </c>
    </row>
    <row r="56" spans="1:18" ht="15.5">
      <c r="A56" s="142">
        <v>155</v>
      </c>
      <c r="B56" s="143" t="s">
        <v>716</v>
      </c>
      <c r="C56" s="147">
        <v>2013</v>
      </c>
      <c r="D56" s="142" t="s">
        <v>26</v>
      </c>
      <c r="E56" s="144" t="s">
        <v>22</v>
      </c>
      <c r="F56" s="142" t="s">
        <v>988</v>
      </c>
      <c r="G56" s="142" t="s">
        <v>495</v>
      </c>
      <c r="H56" s="143" t="s">
        <v>717</v>
      </c>
      <c r="I56" s="142">
        <v>3</v>
      </c>
      <c r="J56" s="142">
        <v>2</v>
      </c>
      <c r="K56" s="142">
        <v>1</v>
      </c>
      <c r="L56" s="144" t="s">
        <v>718</v>
      </c>
      <c r="M56" s="142" t="s">
        <v>985</v>
      </c>
      <c r="N56" s="142" t="s">
        <v>990</v>
      </c>
      <c r="O56" s="142" t="s">
        <v>985</v>
      </c>
      <c r="P56" s="144" t="s">
        <v>497</v>
      </c>
      <c r="Q56" s="142" t="s">
        <v>985</v>
      </c>
      <c r="R56" s="142">
        <v>1089</v>
      </c>
    </row>
    <row r="57" spans="1:18" ht="15.5">
      <c r="A57" s="142">
        <v>156</v>
      </c>
      <c r="B57" s="143" t="s">
        <v>719</v>
      </c>
      <c r="C57" s="147">
        <v>2013</v>
      </c>
      <c r="D57" s="142" t="s">
        <v>26</v>
      </c>
      <c r="E57" s="144" t="s">
        <v>1011</v>
      </c>
      <c r="F57" s="142" t="s">
        <v>988</v>
      </c>
      <c r="G57" s="142" t="s">
        <v>720</v>
      </c>
      <c r="H57" s="143" t="s">
        <v>721</v>
      </c>
      <c r="I57" s="142">
        <v>2</v>
      </c>
      <c r="J57" s="142">
        <v>2</v>
      </c>
      <c r="K57" s="142"/>
      <c r="L57" s="144" t="s">
        <v>116</v>
      </c>
      <c r="M57" s="142" t="s">
        <v>985</v>
      </c>
      <c r="N57" s="142" t="s">
        <v>91</v>
      </c>
      <c r="O57" s="142" t="s">
        <v>985</v>
      </c>
      <c r="P57" s="144" t="s">
        <v>722</v>
      </c>
      <c r="Q57" s="142" t="s">
        <v>985</v>
      </c>
      <c r="R57" s="142">
        <v>395</v>
      </c>
    </row>
    <row r="58" spans="1:18" ht="15.5">
      <c r="A58" s="142">
        <v>157</v>
      </c>
      <c r="B58" s="143" t="s">
        <v>723</v>
      </c>
      <c r="C58" s="147">
        <v>2013</v>
      </c>
      <c r="D58" s="142" t="s">
        <v>26</v>
      </c>
      <c r="E58" s="144" t="s">
        <v>22</v>
      </c>
      <c r="F58" s="142" t="s">
        <v>980</v>
      </c>
      <c r="G58" s="142"/>
      <c r="H58" s="143" t="s">
        <v>724</v>
      </c>
      <c r="I58" s="142">
        <v>2</v>
      </c>
      <c r="J58" s="142">
        <v>2</v>
      </c>
      <c r="K58" s="142"/>
      <c r="L58" s="144" t="s">
        <v>53</v>
      </c>
      <c r="M58" s="142" t="s">
        <v>1012</v>
      </c>
      <c r="N58" s="142" t="s">
        <v>21</v>
      </c>
      <c r="O58" s="142" t="s">
        <v>1012</v>
      </c>
      <c r="P58" s="144" t="s">
        <v>725</v>
      </c>
      <c r="Q58" s="142" t="s">
        <v>1012</v>
      </c>
      <c r="R58" s="142">
        <v>1174</v>
      </c>
    </row>
    <row r="59" spans="1:18" ht="15.5">
      <c r="A59" s="142">
        <v>158</v>
      </c>
      <c r="B59" s="143" t="s">
        <v>726</v>
      </c>
      <c r="C59" s="147">
        <v>2013</v>
      </c>
      <c r="D59" s="142" t="s">
        <v>26</v>
      </c>
      <c r="E59" s="144" t="s">
        <v>22</v>
      </c>
      <c r="F59" s="142" t="s">
        <v>976</v>
      </c>
      <c r="G59" s="142"/>
      <c r="H59" s="143" t="s">
        <v>727</v>
      </c>
      <c r="I59" s="142">
        <v>3</v>
      </c>
      <c r="J59" s="142">
        <v>2</v>
      </c>
      <c r="K59" s="142">
        <v>1</v>
      </c>
      <c r="L59" s="144" t="s">
        <v>56</v>
      </c>
      <c r="M59" s="142" t="s">
        <v>977</v>
      </c>
      <c r="N59" s="142" t="s">
        <v>990</v>
      </c>
      <c r="O59" s="142" t="s">
        <v>977</v>
      </c>
      <c r="P59" s="144" t="s">
        <v>728</v>
      </c>
      <c r="Q59" s="142" t="s">
        <v>977</v>
      </c>
      <c r="R59" s="142">
        <v>841</v>
      </c>
    </row>
    <row r="60" spans="1:18" ht="15.5">
      <c r="A60" s="142">
        <v>159</v>
      </c>
      <c r="B60" s="143" t="s">
        <v>729</v>
      </c>
      <c r="C60" s="147">
        <v>2013</v>
      </c>
      <c r="D60" s="142" t="s">
        <v>26</v>
      </c>
      <c r="E60" s="144" t="s">
        <v>22</v>
      </c>
      <c r="F60" s="142" t="s">
        <v>976</v>
      </c>
      <c r="G60" s="142"/>
      <c r="H60" s="143" t="s">
        <v>730</v>
      </c>
      <c r="I60" s="142">
        <v>2</v>
      </c>
      <c r="J60" s="142">
        <v>1</v>
      </c>
      <c r="K60" s="142">
        <v>1</v>
      </c>
      <c r="L60" s="144" t="s">
        <v>642</v>
      </c>
      <c r="M60" s="142" t="s">
        <v>1012</v>
      </c>
      <c r="N60" s="142" t="s">
        <v>984</v>
      </c>
      <c r="O60" s="142" t="s">
        <v>1012</v>
      </c>
      <c r="P60" s="144" t="s">
        <v>731</v>
      </c>
      <c r="Q60" s="142" t="s">
        <v>1012</v>
      </c>
      <c r="R60" s="142">
        <v>1375</v>
      </c>
    </row>
    <row r="61" spans="1:18" ht="15.5">
      <c r="A61" s="142">
        <v>160</v>
      </c>
      <c r="B61" s="143" t="s">
        <v>732</v>
      </c>
      <c r="C61" s="147">
        <v>2013</v>
      </c>
      <c r="D61" s="142" t="s">
        <v>26</v>
      </c>
      <c r="E61" s="144" t="s">
        <v>30</v>
      </c>
      <c r="F61" s="142" t="s">
        <v>986</v>
      </c>
      <c r="G61" s="142"/>
      <c r="H61" s="143" t="s">
        <v>733</v>
      </c>
      <c r="I61" s="142">
        <v>3</v>
      </c>
      <c r="J61" s="142"/>
      <c r="K61" s="142">
        <v>3</v>
      </c>
      <c r="L61" s="144" t="s">
        <v>734</v>
      </c>
      <c r="M61" s="142" t="s">
        <v>977</v>
      </c>
      <c r="N61" s="142" t="s">
        <v>24</v>
      </c>
      <c r="O61" s="142" t="s">
        <v>977</v>
      </c>
      <c r="P61" s="144" t="s">
        <v>735</v>
      </c>
      <c r="Q61" s="142" t="s">
        <v>977</v>
      </c>
      <c r="R61" s="142">
        <v>177</v>
      </c>
    </row>
    <row r="62" spans="1:18" ht="15.5">
      <c r="A62" s="142">
        <v>161</v>
      </c>
      <c r="B62" s="143" t="s">
        <v>736</v>
      </c>
      <c r="C62" s="147">
        <v>2013</v>
      </c>
      <c r="D62" s="142" t="s">
        <v>26</v>
      </c>
      <c r="E62" s="144" t="s">
        <v>22</v>
      </c>
      <c r="F62" s="142" t="s">
        <v>976</v>
      </c>
      <c r="G62" s="142"/>
      <c r="H62" s="143" t="s">
        <v>737</v>
      </c>
      <c r="I62" s="142">
        <v>2</v>
      </c>
      <c r="J62" s="142">
        <v>1</v>
      </c>
      <c r="K62" s="142">
        <v>1</v>
      </c>
      <c r="L62" s="144" t="s">
        <v>200</v>
      </c>
      <c r="M62" s="142" t="s">
        <v>1013</v>
      </c>
      <c r="N62" s="142" t="s">
        <v>24</v>
      </c>
      <c r="O62" s="142" t="s">
        <v>1013</v>
      </c>
      <c r="P62" s="144" t="s">
        <v>503</v>
      </c>
      <c r="Q62" s="142" t="s">
        <v>1013</v>
      </c>
      <c r="R62" s="142">
        <v>291</v>
      </c>
    </row>
    <row r="63" spans="1:18" ht="15.5">
      <c r="A63" s="142">
        <v>162</v>
      </c>
      <c r="B63" s="143" t="s">
        <v>738</v>
      </c>
      <c r="C63" s="147">
        <v>2013</v>
      </c>
      <c r="D63" s="142" t="s">
        <v>26</v>
      </c>
      <c r="E63" s="144" t="s">
        <v>22</v>
      </c>
      <c r="F63" s="142" t="s">
        <v>980</v>
      </c>
      <c r="G63" s="142" t="s">
        <v>739</v>
      </c>
      <c r="H63" s="143" t="s">
        <v>740</v>
      </c>
      <c r="I63" s="142">
        <v>4</v>
      </c>
      <c r="J63" s="142">
        <v>1</v>
      </c>
      <c r="K63" s="142">
        <v>3</v>
      </c>
      <c r="L63" s="144" t="s">
        <v>419</v>
      </c>
      <c r="M63" s="142" t="s">
        <v>58</v>
      </c>
      <c r="N63" s="142" t="s">
        <v>984</v>
      </c>
      <c r="O63" s="142" t="s">
        <v>58</v>
      </c>
      <c r="P63" s="144" t="s">
        <v>683</v>
      </c>
      <c r="Q63" s="142" t="s">
        <v>58</v>
      </c>
      <c r="R63" s="142">
        <v>142</v>
      </c>
    </row>
    <row r="64" spans="1:18" ht="28.5" customHeight="1">
      <c r="A64" s="142">
        <v>163</v>
      </c>
      <c r="B64" s="143" t="s">
        <v>741</v>
      </c>
      <c r="C64" s="147">
        <v>2013</v>
      </c>
      <c r="D64" s="142" t="s">
        <v>26</v>
      </c>
      <c r="E64" s="144" t="s">
        <v>30</v>
      </c>
      <c r="F64" s="142" t="s">
        <v>980</v>
      </c>
      <c r="G64" s="142"/>
      <c r="H64" s="146" t="s">
        <v>516</v>
      </c>
      <c r="I64" s="142">
        <v>1</v>
      </c>
      <c r="J64" s="142"/>
      <c r="K64" s="142">
        <v>1</v>
      </c>
      <c r="L64" s="144" t="s">
        <v>116</v>
      </c>
      <c r="M64" s="142" t="s">
        <v>1004</v>
      </c>
      <c r="N64" s="142" t="s">
        <v>990</v>
      </c>
      <c r="O64" s="142" t="s">
        <v>1004</v>
      </c>
      <c r="P64" s="144" t="s">
        <v>515</v>
      </c>
      <c r="Q64" s="142" t="s">
        <v>1004</v>
      </c>
      <c r="R64" s="142">
        <v>1171</v>
      </c>
    </row>
    <row r="65" spans="1:18" ht="15.5">
      <c r="A65" s="142">
        <v>164</v>
      </c>
      <c r="B65" s="143" t="s">
        <v>742</v>
      </c>
      <c r="C65" s="147">
        <v>2013</v>
      </c>
      <c r="D65" s="142" t="s">
        <v>26</v>
      </c>
      <c r="E65" s="144" t="s">
        <v>30</v>
      </c>
      <c r="F65" s="142" t="s">
        <v>976</v>
      </c>
      <c r="G65" s="142"/>
      <c r="H65" s="143" t="s">
        <v>743</v>
      </c>
      <c r="I65" s="142">
        <v>2</v>
      </c>
      <c r="J65" s="142">
        <v>2</v>
      </c>
      <c r="K65" s="142"/>
      <c r="L65" s="144" t="s">
        <v>744</v>
      </c>
      <c r="M65" s="142" t="s">
        <v>985</v>
      </c>
      <c r="N65" s="142" t="s">
        <v>91</v>
      </c>
      <c r="O65" s="142" t="s">
        <v>985</v>
      </c>
      <c r="P65" s="144" t="s">
        <v>745</v>
      </c>
      <c r="Q65" s="142" t="s">
        <v>985</v>
      </c>
      <c r="R65" s="142">
        <v>721</v>
      </c>
    </row>
    <row r="66" spans="1:18" ht="15.5">
      <c r="A66" s="142">
        <v>165</v>
      </c>
      <c r="B66" s="143" t="s">
        <v>746</v>
      </c>
      <c r="C66" s="147">
        <v>2013</v>
      </c>
      <c r="D66" s="142" t="s">
        <v>26</v>
      </c>
      <c r="E66" s="144" t="s">
        <v>22</v>
      </c>
      <c r="F66" s="142" t="s">
        <v>988</v>
      </c>
      <c r="G66" s="142">
        <v>2010</v>
      </c>
      <c r="H66" s="143" t="s">
        <v>747</v>
      </c>
      <c r="I66" s="142">
        <v>2</v>
      </c>
      <c r="J66" s="142"/>
      <c r="K66" s="142">
        <v>2</v>
      </c>
      <c r="L66" s="144" t="s">
        <v>92</v>
      </c>
      <c r="M66" s="142" t="s">
        <v>981</v>
      </c>
      <c r="N66" s="142" t="s">
        <v>91</v>
      </c>
      <c r="O66" s="142" t="s">
        <v>981</v>
      </c>
      <c r="P66" s="144" t="s">
        <v>555</v>
      </c>
      <c r="Q66" s="142" t="s">
        <v>981</v>
      </c>
      <c r="R66" s="142">
        <v>620</v>
      </c>
    </row>
    <row r="67" spans="1:18" ht="15.5">
      <c r="A67" s="142">
        <v>166</v>
      </c>
      <c r="B67" s="143" t="s">
        <v>756</v>
      </c>
      <c r="C67" s="147">
        <v>2013</v>
      </c>
      <c r="D67" s="142" t="s">
        <v>26</v>
      </c>
      <c r="E67" s="144" t="s">
        <v>22</v>
      </c>
      <c r="F67" s="142" t="s">
        <v>982</v>
      </c>
      <c r="G67" s="142"/>
      <c r="H67" s="143" t="s">
        <v>757</v>
      </c>
      <c r="I67" s="142">
        <v>4</v>
      </c>
      <c r="J67" s="142"/>
      <c r="K67" s="142">
        <v>4</v>
      </c>
      <c r="L67" s="144" t="s">
        <v>140</v>
      </c>
      <c r="M67" s="142" t="s">
        <v>977</v>
      </c>
      <c r="N67" s="142" t="s">
        <v>984</v>
      </c>
      <c r="O67" s="142" t="s">
        <v>977</v>
      </c>
      <c r="P67" s="144" t="s">
        <v>758</v>
      </c>
      <c r="Q67" s="142" t="s">
        <v>977</v>
      </c>
      <c r="R67" s="142">
        <v>829</v>
      </c>
    </row>
    <row r="68" spans="1:18" ht="15.5">
      <c r="A68" s="142">
        <v>167</v>
      </c>
      <c r="B68" s="143" t="s">
        <v>759</v>
      </c>
      <c r="C68" s="147">
        <v>2013</v>
      </c>
      <c r="D68" s="142" t="s">
        <v>26</v>
      </c>
      <c r="E68" s="144" t="s">
        <v>573</v>
      </c>
      <c r="F68" s="142" t="s">
        <v>986</v>
      </c>
      <c r="G68" s="142"/>
      <c r="H68" s="143" t="s">
        <v>760</v>
      </c>
      <c r="I68" s="142">
        <v>3</v>
      </c>
      <c r="J68" s="142">
        <v>1</v>
      </c>
      <c r="K68" s="142">
        <v>2</v>
      </c>
      <c r="L68" s="144" t="s">
        <v>140</v>
      </c>
      <c r="M68" s="142" t="s">
        <v>655</v>
      </c>
      <c r="N68" s="142" t="s">
        <v>24</v>
      </c>
      <c r="O68" s="142" t="s">
        <v>655</v>
      </c>
      <c r="P68" s="144" t="s">
        <v>761</v>
      </c>
      <c r="Q68" s="142" t="s">
        <v>655</v>
      </c>
      <c r="R68" s="142">
        <v>1235</v>
      </c>
    </row>
    <row r="69" spans="1:18" ht="15.5">
      <c r="A69" s="142">
        <v>168</v>
      </c>
      <c r="B69" s="143" t="s">
        <v>762</v>
      </c>
      <c r="C69" s="147">
        <v>2013</v>
      </c>
      <c r="D69" s="142" t="s">
        <v>26</v>
      </c>
      <c r="E69" s="144" t="s">
        <v>1014</v>
      </c>
      <c r="F69" s="142" t="s">
        <v>976</v>
      </c>
      <c r="G69" s="142"/>
      <c r="H69" s="143" t="s">
        <v>763</v>
      </c>
      <c r="I69" s="142">
        <v>3</v>
      </c>
      <c r="J69" s="142"/>
      <c r="K69" s="142">
        <v>3</v>
      </c>
      <c r="L69" s="144" t="s">
        <v>92</v>
      </c>
      <c r="M69" s="142" t="s">
        <v>977</v>
      </c>
      <c r="N69" s="142" t="s">
        <v>21</v>
      </c>
      <c r="O69" s="142" t="s">
        <v>977</v>
      </c>
      <c r="P69" s="144" t="s">
        <v>764</v>
      </c>
      <c r="Q69" s="142" t="s">
        <v>977</v>
      </c>
      <c r="R69" s="142">
        <v>138</v>
      </c>
    </row>
    <row r="70" spans="1:18" ht="15.5">
      <c r="A70" s="142">
        <v>169</v>
      </c>
      <c r="B70" s="143" t="s">
        <v>1015</v>
      </c>
      <c r="C70" s="147">
        <v>2013</v>
      </c>
      <c r="D70" s="142" t="s">
        <v>26</v>
      </c>
      <c r="E70" s="144" t="s">
        <v>22</v>
      </c>
      <c r="F70" s="142" t="s">
        <v>976</v>
      </c>
      <c r="G70" s="142"/>
      <c r="H70" s="143" t="s">
        <v>765</v>
      </c>
      <c r="I70" s="142">
        <v>2</v>
      </c>
      <c r="J70" s="142"/>
      <c r="K70" s="142">
        <v>2</v>
      </c>
      <c r="L70" s="144" t="s">
        <v>1016</v>
      </c>
      <c r="M70" s="142" t="s">
        <v>1002</v>
      </c>
      <c r="N70" s="142" t="s">
        <v>21</v>
      </c>
      <c r="O70" s="142" t="s">
        <v>655</v>
      </c>
      <c r="P70" s="144" t="s">
        <v>766</v>
      </c>
      <c r="Q70" s="142" t="s">
        <v>1002</v>
      </c>
      <c r="R70" s="142">
        <v>467</v>
      </c>
    </row>
    <row r="71" spans="1:18" ht="15.5">
      <c r="A71" s="142">
        <v>170</v>
      </c>
      <c r="B71" s="143" t="s">
        <v>767</v>
      </c>
      <c r="C71" s="147">
        <v>2013</v>
      </c>
      <c r="D71" s="142" t="s">
        <v>26</v>
      </c>
      <c r="E71" s="144" t="s">
        <v>573</v>
      </c>
      <c r="F71" s="142" t="s">
        <v>1008</v>
      </c>
      <c r="G71" s="142"/>
      <c r="H71" s="143" t="s">
        <v>768</v>
      </c>
      <c r="I71" s="142">
        <v>5</v>
      </c>
      <c r="J71" s="142"/>
      <c r="K71" s="142">
        <v>5</v>
      </c>
      <c r="L71" s="144" t="s">
        <v>769</v>
      </c>
      <c r="M71" s="142" t="s">
        <v>655</v>
      </c>
      <c r="N71" s="142" t="s">
        <v>24</v>
      </c>
      <c r="O71" s="142" t="s">
        <v>1002</v>
      </c>
      <c r="P71" s="144" t="s">
        <v>770</v>
      </c>
      <c r="Q71" s="142" t="s">
        <v>655</v>
      </c>
      <c r="R71" s="142">
        <v>767</v>
      </c>
    </row>
    <row r="72" spans="1:18" ht="15.5">
      <c r="A72" s="142">
        <v>171</v>
      </c>
      <c r="B72" s="143" t="s">
        <v>771</v>
      </c>
      <c r="C72" s="147">
        <v>2013</v>
      </c>
      <c r="D72" s="142" t="s">
        <v>26</v>
      </c>
      <c r="E72" s="144" t="s">
        <v>22</v>
      </c>
      <c r="F72" s="142" t="s">
        <v>996</v>
      </c>
      <c r="G72" s="142"/>
      <c r="H72" s="144" t="s">
        <v>772</v>
      </c>
      <c r="I72" s="142">
        <v>3</v>
      </c>
      <c r="J72" s="142">
        <v>2</v>
      </c>
      <c r="K72" s="142">
        <v>1</v>
      </c>
      <c r="L72" s="144" t="s">
        <v>244</v>
      </c>
      <c r="M72" s="142" t="s">
        <v>194</v>
      </c>
      <c r="N72" s="142" t="s">
        <v>21</v>
      </c>
      <c r="O72" s="142" t="s">
        <v>194</v>
      </c>
      <c r="P72" s="144" t="s">
        <v>773</v>
      </c>
      <c r="Q72" s="142" t="s">
        <v>194</v>
      </c>
      <c r="R72" s="142">
        <v>1890</v>
      </c>
    </row>
    <row r="73" spans="1:18" ht="15.5">
      <c r="A73" s="142">
        <v>172</v>
      </c>
      <c r="B73" s="143" t="s">
        <v>774</v>
      </c>
      <c r="C73" s="147">
        <v>2013</v>
      </c>
      <c r="D73" s="142" t="s">
        <v>26</v>
      </c>
      <c r="E73" s="144" t="s">
        <v>30</v>
      </c>
      <c r="F73" s="142" t="s">
        <v>1017</v>
      </c>
      <c r="G73" s="142"/>
      <c r="H73" s="143" t="s">
        <v>775</v>
      </c>
      <c r="I73" s="142">
        <v>2</v>
      </c>
      <c r="J73" s="142">
        <v>1</v>
      </c>
      <c r="K73" s="142">
        <v>1</v>
      </c>
      <c r="L73" s="144" t="s">
        <v>776</v>
      </c>
      <c r="M73" s="142" t="s">
        <v>777</v>
      </c>
      <c r="N73" s="142" t="s">
        <v>24</v>
      </c>
      <c r="O73" s="142" t="s">
        <v>777</v>
      </c>
      <c r="P73" s="144" t="s">
        <v>778</v>
      </c>
      <c r="Q73" s="142" t="s">
        <v>777</v>
      </c>
      <c r="R73" s="142">
        <v>6440</v>
      </c>
    </row>
    <row r="74" spans="1:18" ht="15.5">
      <c r="A74" s="142">
        <v>173</v>
      </c>
      <c r="B74" s="143" t="s">
        <v>779</v>
      </c>
      <c r="C74" s="147">
        <v>2013</v>
      </c>
      <c r="D74" s="142" t="s">
        <v>26</v>
      </c>
      <c r="E74" s="144" t="s">
        <v>22</v>
      </c>
      <c r="F74" s="142" t="s">
        <v>980</v>
      </c>
      <c r="G74" s="142"/>
      <c r="H74" s="143" t="s">
        <v>780</v>
      </c>
      <c r="I74" s="142">
        <v>2</v>
      </c>
      <c r="J74" s="142">
        <v>1</v>
      </c>
      <c r="K74" s="142">
        <v>1</v>
      </c>
      <c r="L74" s="144" t="s">
        <v>781</v>
      </c>
      <c r="M74" s="142" t="s">
        <v>1012</v>
      </c>
      <c r="N74" s="142" t="s">
        <v>984</v>
      </c>
      <c r="O74" s="142" t="s">
        <v>1012</v>
      </c>
      <c r="P74" s="144" t="s">
        <v>782</v>
      </c>
      <c r="Q74" s="142" t="s">
        <v>1012</v>
      </c>
      <c r="R74" s="142">
        <v>1360</v>
      </c>
    </row>
    <row r="75" spans="1:18" ht="15.5">
      <c r="A75" s="142">
        <v>174</v>
      </c>
      <c r="B75" s="143" t="s">
        <v>783</v>
      </c>
      <c r="C75" s="147">
        <v>2013</v>
      </c>
      <c r="D75" s="142" t="s">
        <v>26</v>
      </c>
      <c r="E75" s="144" t="s">
        <v>1011</v>
      </c>
      <c r="F75" s="142" t="s">
        <v>976</v>
      </c>
      <c r="G75" s="142"/>
      <c r="H75" s="143" t="s">
        <v>784</v>
      </c>
      <c r="I75" s="142">
        <v>2</v>
      </c>
      <c r="J75" s="142">
        <v>2</v>
      </c>
      <c r="K75" s="142"/>
      <c r="L75" s="144" t="s">
        <v>48</v>
      </c>
      <c r="M75" s="142" t="s">
        <v>977</v>
      </c>
      <c r="N75" s="142" t="s">
        <v>24</v>
      </c>
      <c r="O75" s="142" t="s">
        <v>977</v>
      </c>
      <c r="P75" s="144" t="s">
        <v>785</v>
      </c>
      <c r="Q75" s="142" t="s">
        <v>977</v>
      </c>
      <c r="R75" s="142">
        <v>669</v>
      </c>
    </row>
    <row r="76" spans="1:18" ht="15.5">
      <c r="A76" s="142">
        <v>175</v>
      </c>
      <c r="B76" s="143" t="s">
        <v>786</v>
      </c>
      <c r="C76" s="147">
        <v>2013</v>
      </c>
      <c r="D76" s="142" t="s">
        <v>26</v>
      </c>
      <c r="E76" s="144" t="s">
        <v>1011</v>
      </c>
      <c r="F76" s="142" t="s">
        <v>976</v>
      </c>
      <c r="G76" s="142"/>
      <c r="H76" s="143" t="s">
        <v>787</v>
      </c>
      <c r="I76" s="142">
        <v>2</v>
      </c>
      <c r="J76" s="142">
        <v>2</v>
      </c>
      <c r="K76" s="142"/>
      <c r="L76" s="144" t="s">
        <v>193</v>
      </c>
      <c r="M76" s="142" t="s">
        <v>194</v>
      </c>
      <c r="N76" s="142" t="s">
        <v>3</v>
      </c>
      <c r="O76" s="142" t="s">
        <v>194</v>
      </c>
      <c r="P76" s="144" t="s">
        <v>195</v>
      </c>
      <c r="Q76" s="142" t="s">
        <v>194</v>
      </c>
      <c r="R76" s="142">
        <v>2149</v>
      </c>
    </row>
    <row r="77" spans="1:18" ht="15.5">
      <c r="A77" s="142">
        <v>176</v>
      </c>
      <c r="B77" s="143" t="s">
        <v>788</v>
      </c>
      <c r="C77" s="147">
        <v>2013</v>
      </c>
      <c r="D77" s="142" t="s">
        <v>26</v>
      </c>
      <c r="E77" s="144" t="s">
        <v>789</v>
      </c>
      <c r="F77" s="142" t="s">
        <v>976</v>
      </c>
      <c r="G77" s="142"/>
      <c r="H77" s="146" t="s">
        <v>790</v>
      </c>
      <c r="I77" s="142">
        <v>1</v>
      </c>
      <c r="J77" s="142"/>
      <c r="K77" s="142">
        <v>1</v>
      </c>
      <c r="L77" s="144" t="s">
        <v>116</v>
      </c>
      <c r="M77" s="142" t="s">
        <v>1018</v>
      </c>
      <c r="N77" s="142" t="s">
        <v>21</v>
      </c>
      <c r="O77" s="142" t="s">
        <v>1018</v>
      </c>
      <c r="P77" s="144" t="s">
        <v>791</v>
      </c>
      <c r="Q77" s="142" t="s">
        <v>1018</v>
      </c>
      <c r="R77" s="142">
        <v>105</v>
      </c>
    </row>
    <row r="78" spans="1:18" ht="15.5">
      <c r="A78" s="142">
        <v>177</v>
      </c>
      <c r="B78" s="143" t="s">
        <v>792</v>
      </c>
      <c r="C78" s="147">
        <v>2013</v>
      </c>
      <c r="D78" s="142" t="s">
        <v>26</v>
      </c>
      <c r="E78" s="144" t="s">
        <v>789</v>
      </c>
      <c r="F78" s="142" t="s">
        <v>986</v>
      </c>
      <c r="G78" s="142"/>
      <c r="H78" s="143" t="s">
        <v>793</v>
      </c>
      <c r="I78" s="142">
        <v>3</v>
      </c>
      <c r="J78" s="142"/>
      <c r="K78" s="142">
        <v>3</v>
      </c>
      <c r="L78" s="144" t="s">
        <v>144</v>
      </c>
      <c r="M78" s="142" t="s">
        <v>992</v>
      </c>
      <c r="N78" s="142" t="s">
        <v>21</v>
      </c>
      <c r="O78" s="142" t="s">
        <v>992</v>
      </c>
      <c r="P78" s="144" t="s">
        <v>156</v>
      </c>
      <c r="Q78" s="142" t="s">
        <v>992</v>
      </c>
      <c r="R78" s="142">
        <v>666</v>
      </c>
    </row>
    <row r="79" spans="1:18" ht="15.5">
      <c r="A79" s="142">
        <v>178</v>
      </c>
      <c r="B79" s="143" t="s">
        <v>794</v>
      </c>
      <c r="C79" s="147">
        <v>2013</v>
      </c>
      <c r="D79" s="142" t="s">
        <v>26</v>
      </c>
      <c r="E79" s="144" t="s">
        <v>789</v>
      </c>
      <c r="F79" s="142" t="s">
        <v>980</v>
      </c>
      <c r="G79" s="142"/>
      <c r="H79" s="143" t="s">
        <v>795</v>
      </c>
      <c r="I79" s="142">
        <v>3</v>
      </c>
      <c r="J79" s="142"/>
      <c r="K79" s="142">
        <v>3</v>
      </c>
      <c r="L79" s="144" t="s">
        <v>109</v>
      </c>
      <c r="M79" s="142" t="s">
        <v>1019</v>
      </c>
      <c r="N79" s="142" t="s">
        <v>24</v>
      </c>
      <c r="O79" s="142" t="s">
        <v>1019</v>
      </c>
      <c r="P79" s="144" t="s">
        <v>796</v>
      </c>
      <c r="Q79" s="142" t="s">
        <v>1019</v>
      </c>
      <c r="R79" s="142">
        <v>3843</v>
      </c>
    </row>
    <row r="80" spans="1:18" ht="15.5">
      <c r="A80" s="142">
        <v>179</v>
      </c>
      <c r="B80" s="143" t="s">
        <v>797</v>
      </c>
      <c r="C80" s="147">
        <v>2013</v>
      </c>
      <c r="D80" s="142" t="s">
        <v>26</v>
      </c>
      <c r="E80" s="144" t="s">
        <v>789</v>
      </c>
      <c r="F80" s="142" t="s">
        <v>976</v>
      </c>
      <c r="G80" s="142"/>
      <c r="H80" s="143" t="s">
        <v>798</v>
      </c>
      <c r="I80" s="142">
        <v>2</v>
      </c>
      <c r="J80" s="142"/>
      <c r="K80" s="142">
        <v>2</v>
      </c>
      <c r="L80" s="144" t="s">
        <v>109</v>
      </c>
      <c r="M80" s="142" t="s">
        <v>58</v>
      </c>
      <c r="N80" s="142" t="s">
        <v>21</v>
      </c>
      <c r="O80" s="142" t="s">
        <v>58</v>
      </c>
      <c r="P80" s="144" t="s">
        <v>799</v>
      </c>
      <c r="Q80" s="142" t="s">
        <v>58</v>
      </c>
      <c r="R80" s="142">
        <v>413</v>
      </c>
    </row>
    <row r="81" spans="1:18" ht="15.5">
      <c r="A81" s="142">
        <v>180</v>
      </c>
      <c r="B81" s="143" t="s">
        <v>800</v>
      </c>
      <c r="C81" s="147">
        <v>2013</v>
      </c>
      <c r="D81" s="142" t="s">
        <v>26</v>
      </c>
      <c r="E81" s="144" t="s">
        <v>22</v>
      </c>
      <c r="F81" s="142" t="s">
        <v>1017</v>
      </c>
      <c r="G81" s="142" t="s">
        <v>801</v>
      </c>
      <c r="H81" s="143" t="s">
        <v>802</v>
      </c>
      <c r="I81" s="142">
        <v>2</v>
      </c>
      <c r="J81" s="142"/>
      <c r="K81" s="142">
        <v>2</v>
      </c>
      <c r="L81" s="144" t="s">
        <v>196</v>
      </c>
      <c r="M81" s="142" t="s">
        <v>999</v>
      </c>
      <c r="N81" s="142" t="s">
        <v>984</v>
      </c>
      <c r="O81" s="142" t="s">
        <v>999</v>
      </c>
      <c r="P81" s="144" t="s">
        <v>803</v>
      </c>
      <c r="Q81" s="142" t="s">
        <v>999</v>
      </c>
      <c r="R81" s="142">
        <v>8923</v>
      </c>
    </row>
    <row r="82" spans="1:18" ht="15.5">
      <c r="A82" s="142">
        <v>181</v>
      </c>
      <c r="B82" s="143" t="s">
        <v>804</v>
      </c>
      <c r="C82" s="147">
        <v>2013</v>
      </c>
      <c r="D82" s="142" t="s">
        <v>26</v>
      </c>
      <c r="E82" s="144" t="s">
        <v>22</v>
      </c>
      <c r="F82" s="142" t="s">
        <v>976</v>
      </c>
      <c r="G82" s="142"/>
      <c r="H82" s="146" t="s">
        <v>805</v>
      </c>
      <c r="I82" s="142">
        <v>1</v>
      </c>
      <c r="J82" s="142"/>
      <c r="K82" s="142">
        <v>1</v>
      </c>
      <c r="L82" s="144" t="s">
        <v>104</v>
      </c>
      <c r="M82" s="142" t="s">
        <v>985</v>
      </c>
      <c r="N82" s="142" t="s">
        <v>984</v>
      </c>
      <c r="O82" s="142" t="s">
        <v>985</v>
      </c>
      <c r="P82" s="144" t="s">
        <v>806</v>
      </c>
      <c r="Q82" s="142" t="s">
        <v>985</v>
      </c>
      <c r="R82" s="142">
        <v>627</v>
      </c>
    </row>
    <row r="83" spans="1:18" ht="15.5">
      <c r="A83" s="142">
        <v>182</v>
      </c>
      <c r="B83" s="143" t="s">
        <v>807</v>
      </c>
      <c r="C83" s="147">
        <v>2013</v>
      </c>
      <c r="D83" s="142" t="s">
        <v>26</v>
      </c>
      <c r="E83" s="144" t="s">
        <v>22</v>
      </c>
      <c r="F83" s="142" t="s">
        <v>976</v>
      </c>
      <c r="G83" s="142"/>
      <c r="H83" s="146" t="s">
        <v>808</v>
      </c>
      <c r="I83" s="142">
        <v>1</v>
      </c>
      <c r="J83" s="142">
        <v>1</v>
      </c>
      <c r="K83" s="142"/>
      <c r="L83" s="144" t="s">
        <v>92</v>
      </c>
      <c r="M83" s="142" t="s">
        <v>58</v>
      </c>
      <c r="N83" s="142" t="s">
        <v>984</v>
      </c>
      <c r="O83" s="142" t="s">
        <v>58</v>
      </c>
      <c r="P83" s="144" t="s">
        <v>809</v>
      </c>
      <c r="Q83" s="142" t="s">
        <v>58</v>
      </c>
      <c r="R83" s="142">
        <v>298</v>
      </c>
    </row>
    <row r="84" spans="1:18" ht="15.5">
      <c r="A84" s="142">
        <v>183</v>
      </c>
      <c r="B84" s="143" t="s">
        <v>810</v>
      </c>
      <c r="C84" s="147">
        <v>2013</v>
      </c>
      <c r="D84" s="142" t="s">
        <v>26</v>
      </c>
      <c r="E84" s="144" t="s">
        <v>22</v>
      </c>
      <c r="F84" s="142" t="s">
        <v>976</v>
      </c>
      <c r="G84" s="142"/>
      <c r="H84" s="146" t="s">
        <v>808</v>
      </c>
      <c r="I84" s="142">
        <v>1</v>
      </c>
      <c r="J84" s="142">
        <v>1</v>
      </c>
      <c r="K84" s="142"/>
      <c r="L84" s="144" t="s">
        <v>144</v>
      </c>
      <c r="M84" s="142" t="s">
        <v>993</v>
      </c>
      <c r="N84" s="142" t="s">
        <v>984</v>
      </c>
      <c r="O84" s="142" t="s">
        <v>993</v>
      </c>
      <c r="P84" s="144" t="s">
        <v>811</v>
      </c>
      <c r="Q84" s="142" t="s">
        <v>993</v>
      </c>
      <c r="R84" s="142">
        <v>298</v>
      </c>
    </row>
    <row r="85" spans="1:18" ht="15.5">
      <c r="A85" s="142">
        <v>184</v>
      </c>
      <c r="B85" s="143" t="s">
        <v>812</v>
      </c>
      <c r="C85" s="147">
        <v>2013</v>
      </c>
      <c r="D85" s="142" t="s">
        <v>26</v>
      </c>
      <c r="E85" s="144" t="s">
        <v>22</v>
      </c>
      <c r="F85" s="142" t="s">
        <v>976</v>
      </c>
      <c r="G85" s="142"/>
      <c r="H85" s="146" t="s">
        <v>813</v>
      </c>
      <c r="I85" s="142">
        <v>1</v>
      </c>
      <c r="J85" s="142">
        <v>1</v>
      </c>
      <c r="K85" s="142"/>
      <c r="L85" s="144" t="s">
        <v>144</v>
      </c>
      <c r="M85" s="142" t="s">
        <v>977</v>
      </c>
      <c r="N85" s="142" t="s">
        <v>21</v>
      </c>
      <c r="O85" s="142" t="s">
        <v>977</v>
      </c>
      <c r="P85" s="144" t="s">
        <v>814</v>
      </c>
      <c r="Q85" s="142" t="s">
        <v>977</v>
      </c>
      <c r="R85" s="142">
        <v>148</v>
      </c>
    </row>
    <row r="86" spans="1:18" ht="15.5">
      <c r="A86" s="142">
        <v>185</v>
      </c>
      <c r="B86" s="143" t="s">
        <v>815</v>
      </c>
      <c r="C86" s="147">
        <v>2013</v>
      </c>
      <c r="D86" s="142" t="s">
        <v>26</v>
      </c>
      <c r="E86" s="144" t="s">
        <v>1020</v>
      </c>
      <c r="F86" s="142" t="s">
        <v>1021</v>
      </c>
      <c r="G86" s="142"/>
      <c r="H86" s="143" t="s">
        <v>816</v>
      </c>
      <c r="I86" s="142">
        <v>3</v>
      </c>
      <c r="J86" s="142"/>
      <c r="K86" s="142">
        <v>3</v>
      </c>
      <c r="L86" s="144" t="s">
        <v>144</v>
      </c>
      <c r="M86" s="142" t="s">
        <v>1022</v>
      </c>
      <c r="N86" s="142" t="s">
        <v>21</v>
      </c>
      <c r="O86" s="142" t="s">
        <v>1022</v>
      </c>
      <c r="P86" s="144" t="s">
        <v>817</v>
      </c>
      <c r="Q86" s="142" t="s">
        <v>1022</v>
      </c>
      <c r="R86" s="142">
        <v>1225</v>
      </c>
    </row>
    <row r="87" spans="1:18" ht="15.5">
      <c r="A87" s="142">
        <v>186</v>
      </c>
      <c r="B87" s="143" t="s">
        <v>818</v>
      </c>
      <c r="C87" s="147">
        <v>2013</v>
      </c>
      <c r="D87" s="142" t="s">
        <v>26</v>
      </c>
      <c r="E87" s="144" t="s">
        <v>22</v>
      </c>
      <c r="F87" s="142" t="s">
        <v>1017</v>
      </c>
      <c r="G87" s="142"/>
      <c r="H87" s="143" t="s">
        <v>819</v>
      </c>
      <c r="I87" s="142">
        <v>3</v>
      </c>
      <c r="J87" s="142">
        <v>1</v>
      </c>
      <c r="K87" s="142">
        <v>2</v>
      </c>
      <c r="L87" s="144" t="s">
        <v>59</v>
      </c>
      <c r="M87" s="142" t="s">
        <v>977</v>
      </c>
      <c r="N87" s="142" t="s">
        <v>21</v>
      </c>
      <c r="O87" s="142" t="s">
        <v>977</v>
      </c>
      <c r="P87" s="144" t="s">
        <v>820</v>
      </c>
      <c r="Q87" s="142" t="s">
        <v>977</v>
      </c>
      <c r="R87" s="142">
        <v>1386</v>
      </c>
    </row>
    <row r="88" spans="1:18" ht="15.5">
      <c r="A88" s="142">
        <v>187</v>
      </c>
      <c r="B88" s="143" t="s">
        <v>821</v>
      </c>
      <c r="C88" s="147">
        <v>2013</v>
      </c>
      <c r="D88" s="142" t="s">
        <v>26</v>
      </c>
      <c r="E88" s="144" t="s">
        <v>22</v>
      </c>
      <c r="F88" s="142" t="s">
        <v>976</v>
      </c>
      <c r="G88" s="142" t="s">
        <v>822</v>
      </c>
      <c r="H88" s="143" t="s">
        <v>823</v>
      </c>
      <c r="I88" s="142">
        <v>3</v>
      </c>
      <c r="J88" s="142">
        <v>3</v>
      </c>
      <c r="K88" s="142"/>
      <c r="L88" s="144" t="s">
        <v>48</v>
      </c>
      <c r="M88" s="142" t="s">
        <v>58</v>
      </c>
      <c r="N88" s="142" t="s">
        <v>218</v>
      </c>
      <c r="O88" s="142" t="s">
        <v>58</v>
      </c>
      <c r="P88" s="144" t="s">
        <v>824</v>
      </c>
      <c r="Q88" s="142" t="s">
        <v>58</v>
      </c>
      <c r="R88" s="142">
        <v>418</v>
      </c>
    </row>
    <row r="89" spans="1:18" ht="15.5">
      <c r="A89" s="142">
        <v>188</v>
      </c>
      <c r="B89" s="143" t="s">
        <v>825</v>
      </c>
      <c r="C89" s="147">
        <v>2013</v>
      </c>
      <c r="D89" s="142" t="s">
        <v>26</v>
      </c>
      <c r="E89" s="144" t="s">
        <v>22</v>
      </c>
      <c r="F89" s="142" t="s">
        <v>986</v>
      </c>
      <c r="G89" s="142"/>
      <c r="H89" s="143" t="s">
        <v>826</v>
      </c>
      <c r="I89" s="142">
        <v>3</v>
      </c>
      <c r="J89" s="142">
        <v>1</v>
      </c>
      <c r="K89" s="142">
        <v>2</v>
      </c>
      <c r="L89" s="144" t="s">
        <v>164</v>
      </c>
      <c r="M89" s="142" t="s">
        <v>977</v>
      </c>
      <c r="N89" s="142" t="s">
        <v>91</v>
      </c>
      <c r="O89" s="142" t="s">
        <v>977</v>
      </c>
      <c r="P89" s="144" t="s">
        <v>827</v>
      </c>
      <c r="Q89" s="142" t="s">
        <v>977</v>
      </c>
      <c r="R89" s="142">
        <v>322</v>
      </c>
    </row>
    <row r="90" spans="1:18" ht="15.5">
      <c r="A90" s="142">
        <v>189</v>
      </c>
      <c r="B90" s="143" t="s">
        <v>1023</v>
      </c>
      <c r="C90" s="147">
        <v>2013</v>
      </c>
      <c r="D90" s="142" t="s">
        <v>26</v>
      </c>
      <c r="E90" s="144" t="s">
        <v>312</v>
      </c>
      <c r="F90" s="142" t="s">
        <v>976</v>
      </c>
      <c r="G90" s="142"/>
      <c r="H90" s="146" t="s">
        <v>1024</v>
      </c>
      <c r="I90" s="142">
        <v>1</v>
      </c>
      <c r="J90" s="142">
        <v>1</v>
      </c>
      <c r="K90" s="142"/>
      <c r="L90" s="144" t="s">
        <v>367</v>
      </c>
      <c r="M90" s="142" t="s">
        <v>1025</v>
      </c>
      <c r="N90" s="142" t="s">
        <v>990</v>
      </c>
      <c r="O90" s="142" t="s">
        <v>1025</v>
      </c>
      <c r="P90" s="144" t="s">
        <v>1026</v>
      </c>
      <c r="Q90" s="142" t="s">
        <v>1025</v>
      </c>
      <c r="R90" s="142">
        <v>454</v>
      </c>
    </row>
    <row r="91" spans="1:18" ht="15.5">
      <c r="A91" s="142">
        <v>190</v>
      </c>
      <c r="B91" s="143" t="s">
        <v>828</v>
      </c>
      <c r="C91" s="147">
        <v>2013</v>
      </c>
      <c r="D91" s="142" t="s">
        <v>26</v>
      </c>
      <c r="E91" s="144" t="s">
        <v>22</v>
      </c>
      <c r="F91" s="142" t="s">
        <v>976</v>
      </c>
      <c r="G91" s="142"/>
      <c r="H91" s="146" t="s">
        <v>829</v>
      </c>
      <c r="I91" s="142">
        <v>1</v>
      </c>
      <c r="J91" s="142"/>
      <c r="K91" s="142">
        <v>1</v>
      </c>
      <c r="L91" s="144" t="s">
        <v>830</v>
      </c>
      <c r="M91" s="142" t="s">
        <v>977</v>
      </c>
      <c r="N91" s="142" t="s">
        <v>21</v>
      </c>
      <c r="O91" s="142" t="s">
        <v>977</v>
      </c>
      <c r="P91" s="144" t="s">
        <v>831</v>
      </c>
      <c r="Q91" s="142" t="s">
        <v>977</v>
      </c>
      <c r="R91" s="142">
        <v>208</v>
      </c>
    </row>
    <row r="92" spans="1:18" ht="15.5">
      <c r="A92" s="142">
        <v>191</v>
      </c>
      <c r="B92" s="143" t="s">
        <v>832</v>
      </c>
      <c r="C92" s="147">
        <v>2013</v>
      </c>
      <c r="D92" s="142" t="s">
        <v>26</v>
      </c>
      <c r="E92" s="144" t="s">
        <v>22</v>
      </c>
      <c r="F92" s="142" t="s">
        <v>1027</v>
      </c>
      <c r="G92" s="142"/>
      <c r="H92" s="143" t="s">
        <v>833</v>
      </c>
      <c r="I92" s="142">
        <v>2</v>
      </c>
      <c r="J92" s="142">
        <v>1</v>
      </c>
      <c r="K92" s="142">
        <v>1</v>
      </c>
      <c r="L92" s="144" t="s">
        <v>834</v>
      </c>
      <c r="M92" s="142" t="s">
        <v>977</v>
      </c>
      <c r="N92" s="142" t="s">
        <v>91</v>
      </c>
      <c r="O92" s="142" t="s">
        <v>977</v>
      </c>
      <c r="P92" s="144" t="s">
        <v>735</v>
      </c>
      <c r="Q92" s="142" t="s">
        <v>977</v>
      </c>
      <c r="R92" s="142">
        <v>177</v>
      </c>
    </row>
    <row r="93" spans="1:18" ht="15.5">
      <c r="A93" s="142">
        <v>192</v>
      </c>
      <c r="B93" s="143" t="s">
        <v>835</v>
      </c>
      <c r="C93" s="147">
        <v>2013</v>
      </c>
      <c r="D93" s="142" t="s">
        <v>26</v>
      </c>
      <c r="E93" s="144" t="s">
        <v>836</v>
      </c>
      <c r="F93" s="142" t="s">
        <v>996</v>
      </c>
      <c r="G93" s="142"/>
      <c r="H93" s="143" t="s">
        <v>837</v>
      </c>
      <c r="I93" s="142">
        <v>1</v>
      </c>
      <c r="J93" s="142"/>
      <c r="K93" s="142">
        <v>1</v>
      </c>
      <c r="L93" s="144" t="s">
        <v>84</v>
      </c>
      <c r="M93" s="142" t="s">
        <v>777</v>
      </c>
      <c r="N93" s="142" t="s">
        <v>218</v>
      </c>
      <c r="O93" s="142" t="s">
        <v>777</v>
      </c>
      <c r="P93" s="144" t="s">
        <v>838</v>
      </c>
      <c r="Q93" s="142" t="s">
        <v>777</v>
      </c>
      <c r="R93" s="142">
        <v>17323</v>
      </c>
    </row>
    <row r="94" spans="1:18" ht="15.5">
      <c r="A94" s="142">
        <v>193</v>
      </c>
      <c r="B94" s="143" t="s">
        <v>839</v>
      </c>
      <c r="C94" s="147">
        <v>2013</v>
      </c>
      <c r="D94" s="142" t="s">
        <v>26</v>
      </c>
      <c r="E94" s="144" t="s">
        <v>22</v>
      </c>
      <c r="F94" s="142" t="s">
        <v>988</v>
      </c>
      <c r="G94" s="142"/>
      <c r="H94" s="146" t="s">
        <v>840</v>
      </c>
      <c r="I94" s="142">
        <v>1</v>
      </c>
      <c r="J94" s="142"/>
      <c r="K94" s="142">
        <v>1</v>
      </c>
      <c r="L94" s="144" t="s">
        <v>84</v>
      </c>
      <c r="M94" s="142" t="s">
        <v>989</v>
      </c>
      <c r="N94" s="142" t="s">
        <v>984</v>
      </c>
      <c r="O94" s="142" t="s">
        <v>989</v>
      </c>
      <c r="P94" s="144" t="s">
        <v>841</v>
      </c>
      <c r="Q94" s="142" t="s">
        <v>989</v>
      </c>
      <c r="R94" s="142">
        <v>6329</v>
      </c>
    </row>
    <row r="95" spans="1:18" ht="15.5">
      <c r="A95" s="142">
        <v>194</v>
      </c>
      <c r="B95" s="143" t="s">
        <v>842</v>
      </c>
      <c r="C95" s="147">
        <v>2013</v>
      </c>
      <c r="D95" s="142" t="s">
        <v>26</v>
      </c>
      <c r="E95" s="144" t="s">
        <v>30</v>
      </c>
      <c r="F95" s="142" t="s">
        <v>976</v>
      </c>
      <c r="G95" s="142"/>
      <c r="H95" s="146" t="s">
        <v>843</v>
      </c>
      <c r="I95" s="142">
        <v>1</v>
      </c>
      <c r="J95" s="142">
        <v>1</v>
      </c>
      <c r="K95" s="142"/>
      <c r="L95" s="144" t="s">
        <v>251</v>
      </c>
      <c r="M95" s="142" t="s">
        <v>1028</v>
      </c>
      <c r="N95" s="142" t="s">
        <v>984</v>
      </c>
      <c r="O95" s="142" t="s">
        <v>1028</v>
      </c>
      <c r="P95" s="144" t="s">
        <v>844</v>
      </c>
      <c r="Q95" s="142" t="s">
        <v>1028</v>
      </c>
      <c r="R95" s="142">
        <v>809</v>
      </c>
    </row>
    <row r="96" spans="1:18" ht="30">
      <c r="A96" s="142">
        <v>195</v>
      </c>
      <c r="B96" s="143" t="s">
        <v>845</v>
      </c>
      <c r="C96" s="147">
        <v>2013</v>
      </c>
      <c r="D96" s="142" t="s">
        <v>26</v>
      </c>
      <c r="E96" s="144" t="s">
        <v>30</v>
      </c>
      <c r="F96" s="142" t="s">
        <v>1008</v>
      </c>
      <c r="G96" s="142"/>
      <c r="H96" s="146" t="s">
        <v>846</v>
      </c>
      <c r="I96" s="142">
        <v>2</v>
      </c>
      <c r="J96" s="142">
        <v>2</v>
      </c>
      <c r="K96" s="142"/>
      <c r="L96" s="144" t="s">
        <v>847</v>
      </c>
      <c r="M96" s="142" t="s">
        <v>1029</v>
      </c>
      <c r="N96" s="142" t="s">
        <v>218</v>
      </c>
      <c r="O96" s="142" t="s">
        <v>1029</v>
      </c>
      <c r="P96" s="144" t="s">
        <v>848</v>
      </c>
      <c r="Q96" s="142" t="s">
        <v>1029</v>
      </c>
      <c r="R96" s="142">
        <v>2499</v>
      </c>
    </row>
    <row r="97" spans="1:18" ht="15.5">
      <c r="A97" s="142">
        <v>196</v>
      </c>
      <c r="B97" s="143" t="s">
        <v>106</v>
      </c>
      <c r="C97" s="147">
        <v>2012</v>
      </c>
      <c r="D97" s="142" t="s">
        <v>26</v>
      </c>
      <c r="E97" s="144" t="s">
        <v>632</v>
      </c>
      <c r="F97" s="142" t="s">
        <v>988</v>
      </c>
      <c r="G97" s="142"/>
      <c r="H97" s="143" t="s">
        <v>1030</v>
      </c>
      <c r="I97" s="142">
        <v>2</v>
      </c>
      <c r="J97" s="142"/>
      <c r="K97" s="142">
        <v>2</v>
      </c>
      <c r="L97" s="144" t="s">
        <v>109</v>
      </c>
      <c r="M97" s="142" t="s">
        <v>587</v>
      </c>
      <c r="N97" s="142" t="s">
        <v>990</v>
      </c>
      <c r="O97" s="142" t="s">
        <v>587</v>
      </c>
      <c r="P97" s="144" t="s">
        <v>107</v>
      </c>
      <c r="Q97" s="142" t="s">
        <v>587</v>
      </c>
      <c r="R97" s="142">
        <v>87</v>
      </c>
    </row>
    <row r="98" spans="1:18" ht="15.5">
      <c r="A98" s="142">
        <v>197</v>
      </c>
      <c r="B98" s="143" t="s">
        <v>1031</v>
      </c>
      <c r="C98" s="147">
        <v>2012</v>
      </c>
      <c r="D98" s="142" t="s">
        <v>26</v>
      </c>
      <c r="E98" s="144" t="s">
        <v>22</v>
      </c>
      <c r="F98" s="142" t="s">
        <v>982</v>
      </c>
      <c r="G98" s="142"/>
      <c r="H98" s="143" t="s">
        <v>849</v>
      </c>
      <c r="I98" s="142">
        <v>3</v>
      </c>
      <c r="J98" s="142">
        <v>1</v>
      </c>
      <c r="K98" s="142">
        <v>2</v>
      </c>
      <c r="L98" s="144" t="s">
        <v>275</v>
      </c>
      <c r="M98" s="142" t="s">
        <v>552</v>
      </c>
      <c r="N98" s="142" t="s">
        <v>91</v>
      </c>
      <c r="O98" s="142" t="s">
        <v>552</v>
      </c>
      <c r="P98" s="144" t="s">
        <v>850</v>
      </c>
      <c r="Q98" s="142" t="s">
        <v>552</v>
      </c>
      <c r="R98" s="142">
        <v>822</v>
      </c>
    </row>
    <row r="99" spans="1:18" ht="30">
      <c r="A99" s="142">
        <v>198</v>
      </c>
      <c r="B99" s="143" t="s">
        <v>851</v>
      </c>
      <c r="C99" s="147">
        <v>2012</v>
      </c>
      <c r="D99" s="142" t="s">
        <v>26</v>
      </c>
      <c r="E99" s="144" t="s">
        <v>30</v>
      </c>
      <c r="F99" s="142" t="s">
        <v>988</v>
      </c>
      <c r="G99" s="142"/>
      <c r="H99" s="146" t="s">
        <v>852</v>
      </c>
      <c r="I99" s="142">
        <v>2</v>
      </c>
      <c r="J99" s="142"/>
      <c r="K99" s="142">
        <v>2</v>
      </c>
      <c r="L99" s="144" t="s">
        <v>853</v>
      </c>
      <c r="M99" s="142" t="s">
        <v>587</v>
      </c>
      <c r="N99" s="142" t="s">
        <v>24</v>
      </c>
      <c r="O99" s="142" t="s">
        <v>587</v>
      </c>
      <c r="P99" s="144" t="s">
        <v>854</v>
      </c>
      <c r="Q99" s="142" t="s">
        <v>587</v>
      </c>
      <c r="R99" s="142">
        <v>655</v>
      </c>
    </row>
    <row r="100" spans="1:18" ht="15.5">
      <c r="A100" s="142">
        <v>199</v>
      </c>
      <c r="B100" s="143" t="s">
        <v>855</v>
      </c>
      <c r="C100" s="147">
        <v>2012</v>
      </c>
      <c r="D100" s="142" t="s">
        <v>26</v>
      </c>
      <c r="E100" s="144" t="s">
        <v>30</v>
      </c>
      <c r="F100" s="142" t="s">
        <v>976</v>
      </c>
      <c r="G100" s="142" t="s">
        <v>856</v>
      </c>
      <c r="H100" s="143" t="s">
        <v>857</v>
      </c>
      <c r="I100" s="142">
        <v>3</v>
      </c>
      <c r="J100" s="142">
        <v>3</v>
      </c>
      <c r="K100" s="142"/>
      <c r="L100" s="144" t="s">
        <v>305</v>
      </c>
      <c r="M100" s="142" t="s">
        <v>983</v>
      </c>
      <c r="N100" s="142" t="s">
        <v>984</v>
      </c>
      <c r="O100" s="142" t="s">
        <v>983</v>
      </c>
      <c r="P100" s="144" t="s">
        <v>858</v>
      </c>
      <c r="Q100" s="142" t="s">
        <v>983</v>
      </c>
      <c r="R100" s="142">
        <v>475</v>
      </c>
    </row>
    <row r="101" spans="1:18" ht="30">
      <c r="A101" s="142">
        <v>200</v>
      </c>
      <c r="B101" s="143" t="s">
        <v>859</v>
      </c>
      <c r="C101" s="147">
        <v>2012</v>
      </c>
      <c r="D101" s="142" t="s">
        <v>26</v>
      </c>
      <c r="E101" s="144" t="s">
        <v>22</v>
      </c>
      <c r="F101" s="142" t="s">
        <v>976</v>
      </c>
      <c r="G101" s="142" t="s">
        <v>860</v>
      </c>
      <c r="H101" s="146" t="s">
        <v>861</v>
      </c>
      <c r="I101" s="142">
        <v>2</v>
      </c>
      <c r="J101" s="142">
        <v>1</v>
      </c>
      <c r="K101" s="142">
        <v>1</v>
      </c>
      <c r="L101" s="144" t="s">
        <v>305</v>
      </c>
      <c r="M101" s="142" t="s">
        <v>983</v>
      </c>
      <c r="N101" s="142" t="s">
        <v>984</v>
      </c>
      <c r="O101" s="142" t="s">
        <v>983</v>
      </c>
      <c r="P101" s="144" t="s">
        <v>862</v>
      </c>
      <c r="Q101" s="142" t="s">
        <v>983</v>
      </c>
      <c r="R101" s="142">
        <v>970</v>
      </c>
    </row>
    <row r="102" spans="1:18" ht="30">
      <c r="A102" s="142">
        <v>201</v>
      </c>
      <c r="B102" s="143" t="s">
        <v>1032</v>
      </c>
      <c r="C102" s="147">
        <v>2012</v>
      </c>
      <c r="D102" s="142" t="s">
        <v>26</v>
      </c>
      <c r="E102" s="144" t="s">
        <v>30</v>
      </c>
      <c r="F102" s="142" t="s">
        <v>980</v>
      </c>
      <c r="G102" s="142" t="s">
        <v>801</v>
      </c>
      <c r="H102" s="146" t="s">
        <v>1033</v>
      </c>
      <c r="I102" s="142">
        <v>1</v>
      </c>
      <c r="J102" s="142">
        <v>1</v>
      </c>
      <c r="K102" s="142"/>
      <c r="L102" s="144" t="s">
        <v>544</v>
      </c>
      <c r="M102" s="142" t="s">
        <v>1010</v>
      </c>
      <c r="N102" s="142" t="s">
        <v>984</v>
      </c>
      <c r="O102" s="142" t="s">
        <v>1010</v>
      </c>
      <c r="P102" s="144" t="s">
        <v>545</v>
      </c>
      <c r="Q102" s="142" t="s">
        <v>1010</v>
      </c>
      <c r="R102" s="142">
        <v>249</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Principal</vt:lpstr>
      <vt:lpstr>Base de datos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Marilu</dc:creator>
  <cp:lastModifiedBy>U RL</cp:lastModifiedBy>
  <cp:lastPrinted>2017-10-17T21:08:21Z</cp:lastPrinted>
  <dcterms:created xsi:type="dcterms:W3CDTF">2017-08-20T19:06:48Z</dcterms:created>
  <dcterms:modified xsi:type="dcterms:W3CDTF">2020-03-04T16:47:44Z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6addd757-d682-4e80-80bc-a1d1473c9357</vt:lpwstr>
  </property>
</Properties>
</file>