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deon\Desktop\CMU ECONOMICS\ECONOMETRIC APPLICATIONS\TERM PAPER\TERM_CMU ECONOMETRICS\ANALYSIS\"/>
    </mc:Choice>
  </mc:AlternateContent>
  <xr:revisionPtr revIDLastSave="0" documentId="13_ncr:1_{F5CF0550-D007-4B45-B874-B2E7120772EE}" xr6:coauthVersionLast="43" xr6:coauthVersionMax="43" xr10:uidLastSave="{00000000-0000-0000-0000-000000000000}"/>
  <bookViews>
    <workbookView xWindow="-120" yWindow="-120" windowWidth="20730" windowHeight="11160" activeTab="4" xr2:uid="{B8891004-88F0-43BC-881A-C9055DDF7E07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6" i="2" l="1"/>
  <c r="L66" i="2"/>
  <c r="K66" i="2"/>
  <c r="J66" i="2"/>
  <c r="I66" i="2"/>
  <c r="H66" i="2"/>
  <c r="G66" i="2"/>
  <c r="F66" i="2"/>
  <c r="E66" i="2"/>
  <c r="D66" i="2"/>
  <c r="C66" i="2"/>
  <c r="M65" i="2"/>
  <c r="L65" i="2"/>
  <c r="K65" i="2"/>
  <c r="J65" i="2"/>
  <c r="I65" i="2"/>
  <c r="H65" i="2"/>
  <c r="G65" i="2"/>
  <c r="F65" i="2"/>
  <c r="E65" i="2"/>
  <c r="D65" i="2"/>
  <c r="C65" i="2"/>
  <c r="M64" i="2"/>
  <c r="L64" i="2"/>
  <c r="K64" i="2"/>
  <c r="J64" i="2"/>
  <c r="I64" i="2"/>
  <c r="H64" i="2"/>
  <c r="G64" i="2"/>
  <c r="F64" i="2"/>
  <c r="E64" i="2"/>
  <c r="D64" i="2"/>
  <c r="C64" i="2"/>
  <c r="M63" i="2"/>
  <c r="L63" i="2"/>
  <c r="K63" i="2"/>
  <c r="J63" i="2"/>
  <c r="I63" i="2"/>
  <c r="H63" i="2"/>
  <c r="G63" i="2"/>
  <c r="F63" i="2"/>
  <c r="E63" i="2"/>
  <c r="D63" i="2"/>
  <c r="C63" i="2"/>
  <c r="M62" i="2"/>
  <c r="L62" i="2"/>
  <c r="K62" i="2"/>
  <c r="J62" i="2"/>
  <c r="I62" i="2"/>
  <c r="H62" i="2"/>
  <c r="G62" i="2"/>
  <c r="F62" i="2"/>
  <c r="E62" i="2"/>
  <c r="D62" i="2"/>
  <c r="C62" i="2"/>
  <c r="L49" i="2"/>
  <c r="K49" i="2"/>
  <c r="J49" i="2"/>
  <c r="I49" i="2"/>
  <c r="H49" i="2"/>
  <c r="G49" i="2"/>
  <c r="F49" i="2"/>
  <c r="E49" i="2"/>
  <c r="D49" i="2"/>
  <c r="C49" i="2"/>
  <c r="L48" i="2"/>
  <c r="K48" i="2"/>
  <c r="J48" i="2"/>
  <c r="I48" i="2"/>
  <c r="H48" i="2"/>
  <c r="G48" i="2"/>
  <c r="F48" i="2"/>
  <c r="E48" i="2"/>
  <c r="D48" i="2"/>
  <c r="C48" i="2"/>
  <c r="L47" i="2"/>
  <c r="K47" i="2"/>
  <c r="J47" i="2"/>
  <c r="I47" i="2"/>
  <c r="H47" i="2"/>
  <c r="G47" i="2"/>
  <c r="F47" i="2"/>
  <c r="E47" i="2"/>
  <c r="D47" i="2"/>
  <c r="C47" i="2"/>
  <c r="L46" i="2"/>
  <c r="K46" i="2"/>
  <c r="J46" i="2"/>
  <c r="I46" i="2"/>
  <c r="H46" i="2"/>
  <c r="G46" i="2"/>
  <c r="F46" i="2"/>
  <c r="E46" i="2"/>
  <c r="D46" i="2"/>
  <c r="C46" i="2"/>
  <c r="L45" i="2"/>
  <c r="K45" i="2"/>
  <c r="J45" i="2"/>
  <c r="I45" i="2"/>
  <c r="H45" i="2"/>
  <c r="G45" i="2"/>
  <c r="F45" i="2"/>
  <c r="E45" i="2"/>
  <c r="D45" i="2"/>
  <c r="C45" i="2"/>
  <c r="M32" i="2"/>
  <c r="L32" i="2"/>
  <c r="K32" i="2"/>
  <c r="J32" i="2"/>
  <c r="I32" i="2"/>
  <c r="H32" i="2"/>
  <c r="G32" i="2"/>
  <c r="F32" i="2"/>
  <c r="E32" i="2"/>
  <c r="D32" i="2"/>
  <c r="C32" i="2"/>
  <c r="M31" i="2"/>
  <c r="L31" i="2"/>
  <c r="K31" i="2"/>
  <c r="J31" i="2"/>
  <c r="I31" i="2"/>
  <c r="H31" i="2"/>
  <c r="G31" i="2"/>
  <c r="F31" i="2"/>
  <c r="E31" i="2"/>
  <c r="D31" i="2"/>
  <c r="C31" i="2"/>
  <c r="M30" i="2"/>
  <c r="L30" i="2"/>
  <c r="K30" i="2"/>
  <c r="J30" i="2"/>
  <c r="I30" i="2"/>
  <c r="H30" i="2"/>
  <c r="G30" i="2"/>
  <c r="F30" i="2"/>
  <c r="E30" i="2"/>
  <c r="D30" i="2"/>
  <c r="C30" i="2"/>
  <c r="M29" i="2"/>
  <c r="L29" i="2"/>
  <c r="K29" i="2"/>
  <c r="J29" i="2"/>
  <c r="I29" i="2"/>
  <c r="H29" i="2"/>
  <c r="G29" i="2"/>
  <c r="F29" i="2"/>
  <c r="E29" i="2"/>
  <c r="D29" i="2"/>
  <c r="C29" i="2"/>
  <c r="M28" i="2"/>
  <c r="L28" i="2"/>
  <c r="K28" i="2"/>
  <c r="J28" i="2"/>
  <c r="I28" i="2"/>
  <c r="H28" i="2"/>
  <c r="G28" i="2"/>
  <c r="F28" i="2"/>
  <c r="E28" i="2"/>
  <c r="D28" i="2"/>
  <c r="C28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</calcChain>
</file>

<file path=xl/sharedStrings.xml><?xml version="1.0" encoding="utf-8"?>
<sst xmlns="http://schemas.openxmlformats.org/spreadsheetml/2006/main" count="151" uniqueCount="26">
  <si>
    <t>Current Ratio</t>
  </si>
  <si>
    <t>CAL BANK</t>
  </si>
  <si>
    <t>EGH</t>
  </si>
  <si>
    <t>GCB</t>
  </si>
  <si>
    <t>SCB</t>
  </si>
  <si>
    <t>Quick Ratio</t>
  </si>
  <si>
    <t>Return on Assets</t>
  </si>
  <si>
    <t>Return on Equity</t>
  </si>
  <si>
    <t>Financial Leverage</t>
  </si>
  <si>
    <t>CAL</t>
  </si>
  <si>
    <t>Current Assets</t>
  </si>
  <si>
    <t>Current Liabilities</t>
  </si>
  <si>
    <t>Stock</t>
  </si>
  <si>
    <t>Net Profit</t>
  </si>
  <si>
    <t>Total Assets</t>
  </si>
  <si>
    <t>Shareholder's Fund</t>
  </si>
  <si>
    <t>BANK</t>
  </si>
  <si>
    <t>YEAR</t>
  </si>
  <si>
    <t>Cal Bank</t>
  </si>
  <si>
    <t>Year</t>
  </si>
  <si>
    <t>Bank</t>
  </si>
  <si>
    <t>CurrentRatio</t>
  </si>
  <si>
    <t>QuickRatio</t>
  </si>
  <si>
    <t>ReturnOnAssets</t>
  </si>
  <si>
    <t>ReturnOnEquity</t>
  </si>
  <si>
    <t>FinancialLeverage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</si>
</sst>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165" fontId="1" fillId="0" borderId="0" xfId="1" applyNumberFormat="1" applyFont="1"/>
    <xf numFmtId="43" fontId="1" fillId="0" borderId="0" xfId="1" applyFont="1"/>
    <xf numFmtId="43" fontId="0" fillId="0" borderId="0" xfId="1" applyFont="1"/>
    <xf numFmtId="165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A4880-32FC-4D2B-ACC1-597DAAD342FE}">
  <dimension ref="A1:K31"/>
  <sheetViews>
    <sheetView workbookViewId="0">
      <selection activeCell="F19" sqref="F19"/>
    </sheetView>
  </sheetViews>
  <sheetFormatPr defaultRowHeight="15" x14ac:dyDescent="0.25"/>
  <sheetData>
    <row r="1" spans="1:11" x14ac:dyDescent="0.25">
      <c r="A1" s="1"/>
      <c r="B1" s="1">
        <v>2007</v>
      </c>
      <c r="C1" s="1">
        <v>2008</v>
      </c>
      <c r="D1" s="1">
        <v>2009</v>
      </c>
      <c r="E1" s="1">
        <v>2010</v>
      </c>
      <c r="F1" s="1">
        <v>2011</v>
      </c>
      <c r="G1" s="1">
        <v>2012</v>
      </c>
      <c r="H1" s="1">
        <v>2013</v>
      </c>
      <c r="I1" s="1">
        <v>2014</v>
      </c>
      <c r="J1" s="1">
        <v>2015</v>
      </c>
      <c r="K1" s="1">
        <v>2016</v>
      </c>
    </row>
    <row r="3" spans="1:11" x14ac:dyDescent="0.25">
      <c r="A3" s="1" t="s">
        <v>0</v>
      </c>
    </row>
    <row r="4" spans="1:11" x14ac:dyDescent="0.25">
      <c r="A4" t="s">
        <v>1</v>
      </c>
      <c r="B4">
        <v>1.0872004154500383</v>
      </c>
      <c r="C4">
        <v>1.0637887563657196</v>
      </c>
      <c r="D4">
        <v>1.1043699930869018</v>
      </c>
      <c r="E4">
        <v>1.1136894185694843</v>
      </c>
      <c r="F4">
        <v>1.0868682030521883</v>
      </c>
      <c r="G4">
        <v>1.1705315916135333</v>
      </c>
      <c r="H4">
        <v>1.1821996130861472</v>
      </c>
      <c r="I4">
        <v>1.1345184176722578</v>
      </c>
      <c r="J4">
        <v>1.1301139191389216</v>
      </c>
      <c r="K4">
        <v>0.66667624710689544</v>
      </c>
    </row>
    <row r="5" spans="1:11" x14ac:dyDescent="0.25">
      <c r="A5" t="s">
        <v>2</v>
      </c>
      <c r="B5">
        <v>1.0790189427611769</v>
      </c>
      <c r="C5">
        <v>1.0696646653660009</v>
      </c>
      <c r="D5">
        <v>1.1333874431424271</v>
      </c>
      <c r="E5">
        <v>1.1456961014484575</v>
      </c>
      <c r="F5">
        <v>1.1149688914753229</v>
      </c>
      <c r="G5">
        <v>1.1346060276096637</v>
      </c>
      <c r="H5">
        <v>1.1179772154765211</v>
      </c>
      <c r="I5">
        <v>1.1338915737691393</v>
      </c>
      <c r="J5">
        <v>1.1095223642235847</v>
      </c>
      <c r="K5">
        <v>1.0826716523840958</v>
      </c>
    </row>
    <row r="6" spans="1:11" x14ac:dyDescent="0.25">
      <c r="A6" t="s">
        <v>3</v>
      </c>
      <c r="B6">
        <v>1.0378312662734632</v>
      </c>
      <c r="C6">
        <v>1.0392822297299429</v>
      </c>
      <c r="D6">
        <v>1.0254693600736906</v>
      </c>
      <c r="E6">
        <v>1.1054636910144093</v>
      </c>
      <c r="F6">
        <v>1.0536534087249232</v>
      </c>
      <c r="G6">
        <v>1.081338492362006</v>
      </c>
      <c r="H6">
        <v>1.1295484729789187</v>
      </c>
      <c r="I6">
        <v>1.1549901098990372</v>
      </c>
      <c r="J6">
        <v>1.1828945532295334</v>
      </c>
      <c r="K6">
        <v>1.1654691552145142</v>
      </c>
    </row>
    <row r="7" spans="1:11" x14ac:dyDescent="0.25">
      <c r="A7" t="s">
        <v>4</v>
      </c>
      <c r="B7">
        <v>0.87547549183401596</v>
      </c>
      <c r="C7">
        <v>0.95624707560054178</v>
      </c>
      <c r="D7">
        <v>0.82713807662487393</v>
      </c>
      <c r="E7">
        <v>0.766819235804582</v>
      </c>
      <c r="F7">
        <v>0.84861367879867888</v>
      </c>
      <c r="G7">
        <v>0.93070717320681851</v>
      </c>
      <c r="H7">
        <v>0.94571703391815853</v>
      </c>
      <c r="I7">
        <v>1.0480125076829552</v>
      </c>
      <c r="J7">
        <v>0.97996871744361391</v>
      </c>
      <c r="K7">
        <v>0.84887045262818328</v>
      </c>
    </row>
    <row r="9" spans="1:11" x14ac:dyDescent="0.25">
      <c r="A9" s="1" t="s">
        <v>5</v>
      </c>
    </row>
    <row r="10" spans="1:11" x14ac:dyDescent="0.25">
      <c r="A10" t="s">
        <v>1</v>
      </c>
      <c r="B10">
        <v>0.49891238315467673</v>
      </c>
      <c r="C10">
        <v>0.52635049843292558</v>
      </c>
      <c r="D10">
        <v>0.42436003009231021</v>
      </c>
      <c r="E10">
        <v>0.46264460154241643</v>
      </c>
      <c r="F10">
        <v>0.27261080702078361</v>
      </c>
      <c r="G10">
        <v>0.4297723963441889</v>
      </c>
      <c r="H10">
        <v>0.55622939135474669</v>
      </c>
      <c r="I10">
        <v>0.55221529512072709</v>
      </c>
      <c r="J10">
        <v>0.58725716792212501</v>
      </c>
      <c r="K10">
        <v>-8.0078486411006705E-2</v>
      </c>
    </row>
    <row r="11" spans="1:11" x14ac:dyDescent="0.25">
      <c r="A11" t="s">
        <v>2</v>
      </c>
      <c r="B11">
        <v>0.35403413107139253</v>
      </c>
      <c r="C11">
        <v>0.25201178024736604</v>
      </c>
      <c r="D11">
        <v>0.3538029050203757</v>
      </c>
      <c r="E11">
        <v>0.28271939257086715</v>
      </c>
      <c r="F11">
        <v>0.25474758021035698</v>
      </c>
      <c r="G11">
        <v>0.3052915045066083</v>
      </c>
      <c r="H11">
        <v>0.33249131693268286</v>
      </c>
      <c r="I11">
        <v>0.2817530440102351</v>
      </c>
      <c r="J11">
        <v>0.27568877727330154</v>
      </c>
      <c r="K11">
        <v>0.31895061382016732</v>
      </c>
    </row>
    <row r="12" spans="1:11" x14ac:dyDescent="0.25">
      <c r="A12" t="s">
        <v>3</v>
      </c>
      <c r="B12">
        <v>0.17943826696243151</v>
      </c>
      <c r="C12">
        <v>0.32515623479779032</v>
      </c>
      <c r="D12">
        <v>0.29288851463386339</v>
      </c>
      <c r="E12">
        <v>0.25963163738909495</v>
      </c>
      <c r="F12">
        <v>0.15167459858754698</v>
      </c>
      <c r="G12">
        <v>0.21352680932200233</v>
      </c>
      <c r="H12">
        <v>0.23632340295791321</v>
      </c>
      <c r="I12">
        <v>0.29363080859594182</v>
      </c>
      <c r="J12">
        <v>0.2997378067801269</v>
      </c>
      <c r="K12">
        <v>0.31598090017259239</v>
      </c>
    </row>
    <row r="13" spans="1:11" x14ac:dyDescent="0.25">
      <c r="A13" t="s">
        <v>4</v>
      </c>
      <c r="B13">
        <v>9.5077939075762063E-2</v>
      </c>
      <c r="C13">
        <v>0.12732011662979642</v>
      </c>
      <c r="D13">
        <v>0.15779806931349352</v>
      </c>
      <c r="E13">
        <v>2.4621221128323167E-2</v>
      </c>
      <c r="F13">
        <v>-2.5217344286925518E-3</v>
      </c>
      <c r="G13">
        <v>0.11111917993012189</v>
      </c>
      <c r="H13">
        <v>0.23446473817989633</v>
      </c>
      <c r="I13">
        <v>0.30958060301541296</v>
      </c>
      <c r="J13">
        <v>0.11924289391361693</v>
      </c>
      <c r="K13">
        <v>-3.7317076955992047E-2</v>
      </c>
    </row>
    <row r="15" spans="1:11" x14ac:dyDescent="0.25">
      <c r="A15" s="1" t="s">
        <v>6</v>
      </c>
    </row>
    <row r="16" spans="1:11" x14ac:dyDescent="0.25">
      <c r="A16" t="s">
        <v>1</v>
      </c>
      <c r="B16">
        <v>2.0236957931010952E-2</v>
      </c>
      <c r="C16">
        <v>2.3762919001695224E-2</v>
      </c>
      <c r="D16">
        <v>1.9708304659577774E-2</v>
      </c>
      <c r="E16">
        <v>1.7628779132007739E-2</v>
      </c>
      <c r="F16">
        <v>2.3328918928889924E-2</v>
      </c>
      <c r="G16">
        <v>4.2655119916849601E-2</v>
      </c>
      <c r="H16">
        <v>5.9020002399030637E-2</v>
      </c>
      <c r="I16">
        <v>5.1837423020584722E-2</v>
      </c>
      <c r="J16">
        <v>4.7758918950212156E-2</v>
      </c>
      <c r="K16">
        <v>3.039019952982315E-3</v>
      </c>
    </row>
    <row r="17" spans="1:11" x14ac:dyDescent="0.25">
      <c r="A17" t="s">
        <v>2</v>
      </c>
      <c r="B17">
        <v>3.341911539306975E-2</v>
      </c>
      <c r="C17">
        <v>3.6511017239410894E-2</v>
      </c>
      <c r="D17">
        <v>3.8793597143912985E-2</v>
      </c>
      <c r="E17">
        <v>3.9518704941859509E-2</v>
      </c>
      <c r="F17">
        <v>3.3946898554204775E-2</v>
      </c>
      <c r="G17">
        <v>3.8668113544939278E-2</v>
      </c>
      <c r="H17">
        <v>4.060979992377927E-2</v>
      </c>
      <c r="I17">
        <v>5.5476204346758658E-2</v>
      </c>
      <c r="J17">
        <v>4.8008834680004366E-2</v>
      </c>
      <c r="K17">
        <v>4.0697690294121659E-2</v>
      </c>
    </row>
    <row r="18" spans="1:11" x14ac:dyDescent="0.25">
      <c r="A18" t="s">
        <v>3</v>
      </c>
      <c r="B18">
        <v>2.8473814008067422E-2</v>
      </c>
      <c r="C18">
        <v>2.278090683196448E-2</v>
      </c>
      <c r="D18">
        <v>9.8064799388903195E-3</v>
      </c>
      <c r="E18">
        <v>2.6553112377663619E-2</v>
      </c>
      <c r="F18">
        <v>7.3045953676054284E-3</v>
      </c>
      <c r="G18">
        <v>4.7958818452397925E-2</v>
      </c>
      <c r="H18">
        <v>6.7315921577196597E-2</v>
      </c>
      <c r="I18">
        <v>6.624588939170746E-2</v>
      </c>
      <c r="J18">
        <v>5.4653811474591779E-2</v>
      </c>
      <c r="K18">
        <v>5.2368799379310313E-2</v>
      </c>
    </row>
    <row r="19" spans="1:11" x14ac:dyDescent="0.25">
      <c r="A19" t="s">
        <v>4</v>
      </c>
      <c r="B19">
        <v>4.2699263444813937E-2</v>
      </c>
      <c r="C19">
        <v>3.3694301401907115E-2</v>
      </c>
      <c r="D19">
        <v>4.4572297792428925E-2</v>
      </c>
      <c r="E19">
        <v>5.1702098829533506E-2</v>
      </c>
      <c r="F19">
        <v>3.2291729027295948E-2</v>
      </c>
      <c r="G19">
        <v>5.7007952535759639E-2</v>
      </c>
      <c r="H19">
        <v>6.9609799093682881E-2</v>
      </c>
      <c r="I19">
        <v>5.9399132475086963E-2</v>
      </c>
      <c r="J19">
        <v>1.9631405500248111E-2</v>
      </c>
      <c r="K19">
        <v>5.1333649170333395E-2</v>
      </c>
    </row>
    <row r="21" spans="1:11" x14ac:dyDescent="0.25">
      <c r="A21" s="1" t="s">
        <v>7</v>
      </c>
    </row>
    <row r="22" spans="1:11" x14ac:dyDescent="0.25">
      <c r="A22" t="s">
        <v>1</v>
      </c>
      <c r="B22">
        <v>0.1563117670312294</v>
      </c>
      <c r="C22">
        <v>0.22525982828739269</v>
      </c>
      <c r="D22">
        <v>0.15571613989546426</v>
      </c>
      <c r="E22">
        <v>0.11513480312079352</v>
      </c>
      <c r="F22">
        <v>0.19735043746838712</v>
      </c>
      <c r="G22">
        <v>0.24235949109015703</v>
      </c>
      <c r="H22">
        <v>0.32605344569142397</v>
      </c>
      <c r="I22">
        <v>0.35774877650897224</v>
      </c>
      <c r="J22">
        <v>0.31637419617564438</v>
      </c>
      <c r="K22">
        <v>1.4326687458231232E-2</v>
      </c>
    </row>
    <row r="23" spans="1:11" x14ac:dyDescent="0.25">
      <c r="A23" t="s">
        <v>2</v>
      </c>
      <c r="B23">
        <v>0.34560665573871896</v>
      </c>
      <c r="C23">
        <v>0.3962684981944346</v>
      </c>
      <c r="D23">
        <v>0.26216938557929637</v>
      </c>
      <c r="E23">
        <v>0.26408107324530189</v>
      </c>
      <c r="F23">
        <v>0.27563318976843021</v>
      </c>
      <c r="G23">
        <v>0.29056009048424858</v>
      </c>
      <c r="H23">
        <v>0.33985228076993701</v>
      </c>
      <c r="I23">
        <v>0.40074622098812285</v>
      </c>
      <c r="J23">
        <v>0.36107324167493676</v>
      </c>
      <c r="K23">
        <v>0.34011426485048896</v>
      </c>
    </row>
    <row r="24" spans="1:11" x14ac:dyDescent="0.25">
      <c r="A24" t="s">
        <v>3</v>
      </c>
      <c r="B24">
        <v>0.1858993859840094</v>
      </c>
      <c r="C24">
        <v>0.18095631536814566</v>
      </c>
      <c r="D24">
        <v>9.267756886723004E-2</v>
      </c>
      <c r="E24">
        <v>0.2240334161282336</v>
      </c>
      <c r="F24">
        <v>0.10083034111310593</v>
      </c>
      <c r="G24">
        <v>0.48320777609917498</v>
      </c>
      <c r="H24">
        <v>0.49177475244869279</v>
      </c>
      <c r="I24">
        <v>0.40928324516116865</v>
      </c>
      <c r="J24">
        <v>0.29818542059927022</v>
      </c>
      <c r="K24">
        <v>0.30015813886781628</v>
      </c>
    </row>
    <row r="25" spans="1:11" x14ac:dyDescent="0.25">
      <c r="A25" t="s">
        <v>4</v>
      </c>
      <c r="B25">
        <v>0.37375839989139537</v>
      </c>
      <c r="C25">
        <v>0.37096611931456164</v>
      </c>
      <c r="D25">
        <v>0.39221571895875373</v>
      </c>
      <c r="E25">
        <v>0.44000693944821184</v>
      </c>
      <c r="F25">
        <v>0.27366968216840948</v>
      </c>
      <c r="G25">
        <v>0.43773386135815434</v>
      </c>
      <c r="H25">
        <v>0.42715777109720238</v>
      </c>
      <c r="I25">
        <v>0.39376133190402457</v>
      </c>
      <c r="J25">
        <v>0.11916231309673933</v>
      </c>
      <c r="K25">
        <v>0.29339559026470957</v>
      </c>
    </row>
    <row r="27" spans="1:11" x14ac:dyDescent="0.25">
      <c r="A27" s="1" t="s">
        <v>8</v>
      </c>
    </row>
    <row r="28" spans="1:11" x14ac:dyDescent="0.25">
      <c r="A28" t="s">
        <v>1</v>
      </c>
      <c r="B28">
        <v>6.7240743180919749</v>
      </c>
      <c r="C28">
        <v>8.4794679168549472</v>
      </c>
      <c r="D28">
        <v>6.9010418493703298</v>
      </c>
      <c r="E28">
        <v>5.5310707144630742</v>
      </c>
      <c r="F28">
        <v>7.4594763293550432</v>
      </c>
      <c r="G28">
        <v>4.6818382309697908</v>
      </c>
      <c r="H28">
        <v>4.5244566661823642</v>
      </c>
      <c r="I28">
        <v>5.9013611337683525</v>
      </c>
      <c r="J28">
        <v>5.6244002822898693</v>
      </c>
      <c r="K28">
        <v>6.1590773478025653</v>
      </c>
    </row>
    <row r="29" spans="1:11" x14ac:dyDescent="0.25">
      <c r="A29" t="s">
        <v>2</v>
      </c>
      <c r="B29">
        <v>9.3415859957319149</v>
      </c>
      <c r="C29">
        <v>9.853395170997663</v>
      </c>
      <c r="D29">
        <v>5.7580581560076531</v>
      </c>
      <c r="E29">
        <v>5.6824323730704691</v>
      </c>
      <c r="F29">
        <v>7.1195396783689198</v>
      </c>
      <c r="G29">
        <v>6.5142039227376749</v>
      </c>
      <c r="H29">
        <v>7.3687258102184057</v>
      </c>
      <c r="I29">
        <v>6.2237498168264187</v>
      </c>
      <c r="J29">
        <v>6.5209749222537043</v>
      </c>
      <c r="K29">
        <v>7.3570901049294868</v>
      </c>
    </row>
    <row r="30" spans="1:11" x14ac:dyDescent="0.25">
      <c r="A30" t="s">
        <v>3</v>
      </c>
      <c r="B30">
        <v>5.5287841639809461</v>
      </c>
      <c r="C30">
        <v>6.9433324012475737</v>
      </c>
      <c r="D30">
        <v>8.450645842825967</v>
      </c>
      <c r="E30">
        <v>7.4371810333123021</v>
      </c>
      <c r="F30">
        <v>12.803686041292639</v>
      </c>
      <c r="G30">
        <v>9.0754729097170816</v>
      </c>
      <c r="H30">
        <v>6.3054745582697693</v>
      </c>
      <c r="I30">
        <v>5.1782436452940432</v>
      </c>
      <c r="J30">
        <v>4.4558943384560621</v>
      </c>
      <c r="K30">
        <v>4.7316215461376752</v>
      </c>
    </row>
    <row r="31" spans="1:11" x14ac:dyDescent="0.25">
      <c r="A31" t="s">
        <v>4</v>
      </c>
      <c r="B31">
        <v>7.753275109170306</v>
      </c>
      <c r="C31">
        <v>10.009758442226222</v>
      </c>
      <c r="D31">
        <v>7.7995400368471843</v>
      </c>
      <c r="E31">
        <v>7.5104270311917993</v>
      </c>
      <c r="F31">
        <v>7.474915726472207</v>
      </c>
      <c r="G31">
        <v>6.6784701412241567</v>
      </c>
      <c r="H31">
        <v>5.1364603354524991</v>
      </c>
      <c r="I31">
        <v>5.6290754678812007</v>
      </c>
      <c r="J31">
        <v>5.0699837867050981</v>
      </c>
      <c r="K31">
        <v>4.7154633462969935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2625D-F479-4BA8-97D2-2CDB3C4769E6}">
  <dimension ref="A1:M66"/>
  <sheetViews>
    <sheetView workbookViewId="0">
      <selection activeCell="F4" sqref="F4"/>
    </sheetView>
  </sheetViews>
  <sheetFormatPr defaultRowHeight="15" x14ac:dyDescent="0.25"/>
  <cols>
    <col min="1" max="1" width="18.28515625" customWidth="1"/>
    <col min="3" max="13" width="18.42578125" style="4" customWidth="1"/>
  </cols>
  <sheetData>
    <row r="1" spans="1:13" s="2" customFormat="1" x14ac:dyDescent="0.25">
      <c r="C1" s="2">
        <v>2007</v>
      </c>
      <c r="D1" s="2">
        <v>2008</v>
      </c>
      <c r="E1" s="2">
        <v>2009</v>
      </c>
      <c r="F1" s="2">
        <v>2010</v>
      </c>
      <c r="G1" s="2">
        <v>2011</v>
      </c>
      <c r="H1" s="2">
        <v>2012</v>
      </c>
      <c r="I1" s="2">
        <v>2013</v>
      </c>
      <c r="J1" s="2">
        <v>2014</v>
      </c>
      <c r="K1" s="2">
        <v>2015</v>
      </c>
      <c r="L1" s="2">
        <v>2016</v>
      </c>
      <c r="M1" s="2">
        <v>2017</v>
      </c>
    </row>
    <row r="2" spans="1:13" s="1" customFormat="1" x14ac:dyDescent="0.25">
      <c r="A2" s="1" t="s">
        <v>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t="s">
        <v>10</v>
      </c>
      <c r="C3" s="4">
        <v>221915</v>
      </c>
      <c r="D3" s="4">
        <v>319393</v>
      </c>
      <c r="E3" s="4">
        <v>434521</v>
      </c>
      <c r="F3" s="4">
        <v>471349</v>
      </c>
      <c r="G3" s="4">
        <v>753354</v>
      </c>
      <c r="H3" s="4">
        <v>1118210</v>
      </c>
      <c r="I3" s="4">
        <v>1509397</v>
      </c>
      <c r="J3" s="4">
        <v>2626662</v>
      </c>
      <c r="K3" s="4">
        <v>3215373</v>
      </c>
      <c r="L3" s="4">
        <v>2064421</v>
      </c>
    </row>
    <row r="4" spans="1:13" x14ac:dyDescent="0.25">
      <c r="A4" t="s">
        <v>11</v>
      </c>
      <c r="C4" s="4">
        <v>204116</v>
      </c>
      <c r="D4" s="4">
        <v>300241</v>
      </c>
      <c r="E4" s="4">
        <v>393456</v>
      </c>
      <c r="F4" s="4">
        <v>423232</v>
      </c>
      <c r="G4" s="4">
        <v>693142</v>
      </c>
      <c r="H4" s="4">
        <v>955301</v>
      </c>
      <c r="I4" s="4">
        <v>1276770</v>
      </c>
      <c r="J4" s="4">
        <v>2315222</v>
      </c>
      <c r="K4" s="4">
        <v>2845176</v>
      </c>
      <c r="L4" s="4">
        <v>3096587</v>
      </c>
    </row>
    <row r="5" spans="1:13" x14ac:dyDescent="0.25">
      <c r="A5" t="s">
        <v>12</v>
      </c>
      <c r="C5" s="4">
        <v>120079</v>
      </c>
      <c r="D5" s="4">
        <v>161361</v>
      </c>
      <c r="E5" s="4">
        <v>267554</v>
      </c>
      <c r="F5" s="4">
        <v>275543</v>
      </c>
      <c r="G5" s="4">
        <v>564396</v>
      </c>
      <c r="H5" s="4">
        <v>707648</v>
      </c>
      <c r="I5" s="4">
        <v>799220</v>
      </c>
      <c r="J5" s="4">
        <v>1348161</v>
      </c>
      <c r="K5" s="4">
        <v>1544523</v>
      </c>
      <c r="L5" s="4">
        <v>2312391</v>
      </c>
    </row>
    <row r="6" spans="1:13" x14ac:dyDescent="0.25">
      <c r="A6" t="s">
        <v>13</v>
      </c>
      <c r="C6" s="4">
        <v>4745</v>
      </c>
      <c r="D6" s="4">
        <v>7976</v>
      </c>
      <c r="E6" s="4">
        <v>8878</v>
      </c>
      <c r="F6" s="4">
        <v>8810</v>
      </c>
      <c r="G6" s="4">
        <v>18338</v>
      </c>
      <c r="H6" s="4">
        <v>49452</v>
      </c>
      <c r="I6" s="4">
        <v>92010</v>
      </c>
      <c r="J6" s="4">
        <v>140352</v>
      </c>
      <c r="K6" s="4">
        <v>160042</v>
      </c>
      <c r="L6" s="4">
        <v>7203</v>
      </c>
    </row>
    <row r="7" spans="1:13" x14ac:dyDescent="0.25">
      <c r="A7" t="s">
        <v>14</v>
      </c>
      <c r="C7" s="4">
        <v>234472</v>
      </c>
      <c r="D7" s="4">
        <v>335649</v>
      </c>
      <c r="E7" s="4">
        <v>450470</v>
      </c>
      <c r="F7" s="4">
        <v>499751</v>
      </c>
      <c r="G7" s="4">
        <v>786063</v>
      </c>
      <c r="H7" s="4">
        <v>1159345</v>
      </c>
      <c r="I7" s="4">
        <v>1558963</v>
      </c>
      <c r="J7" s="4">
        <v>2707542</v>
      </c>
      <c r="K7" s="4">
        <v>3351039</v>
      </c>
      <c r="L7" s="4">
        <v>2370172</v>
      </c>
    </row>
    <row r="8" spans="1:13" x14ac:dyDescent="0.25">
      <c r="A8" t="s">
        <v>15</v>
      </c>
      <c r="C8" s="4">
        <v>30356</v>
      </c>
      <c r="D8" s="4">
        <v>35408</v>
      </c>
      <c r="E8" s="4">
        <v>57014</v>
      </c>
      <c r="F8" s="4">
        <v>76519</v>
      </c>
      <c r="G8" s="4">
        <v>92921</v>
      </c>
      <c r="H8" s="4">
        <v>204044</v>
      </c>
      <c r="I8" s="4">
        <v>282193</v>
      </c>
      <c r="J8" s="4">
        <v>392320</v>
      </c>
      <c r="K8" s="4">
        <v>505863</v>
      </c>
      <c r="L8" s="4">
        <v>502768</v>
      </c>
    </row>
    <row r="11" spans="1:13" x14ac:dyDescent="0.25">
      <c r="A11" t="s">
        <v>0</v>
      </c>
      <c r="C11" s="4">
        <f>C3/C4</f>
        <v>1.0872004154500383</v>
      </c>
      <c r="D11" s="4">
        <f t="shared" ref="D11:L11" si="0">D3/D4</f>
        <v>1.0637887563657196</v>
      </c>
      <c r="E11" s="4">
        <f t="shared" si="0"/>
        <v>1.1043699930869018</v>
      </c>
      <c r="F11" s="4">
        <f t="shared" si="0"/>
        <v>1.1136894185694843</v>
      </c>
      <c r="G11" s="4">
        <f t="shared" si="0"/>
        <v>1.0868682030521883</v>
      </c>
      <c r="H11" s="4">
        <f t="shared" si="0"/>
        <v>1.1705315916135333</v>
      </c>
      <c r="I11" s="4">
        <f t="shared" si="0"/>
        <v>1.1821996130861472</v>
      </c>
      <c r="J11" s="4">
        <f t="shared" si="0"/>
        <v>1.1345184176722578</v>
      </c>
      <c r="K11" s="4">
        <f t="shared" si="0"/>
        <v>1.1301139191389216</v>
      </c>
      <c r="L11" s="4">
        <f t="shared" si="0"/>
        <v>0.66667624710689544</v>
      </c>
    </row>
    <row r="12" spans="1:13" x14ac:dyDescent="0.25">
      <c r="A12" t="s">
        <v>5</v>
      </c>
      <c r="C12" s="4">
        <f>(C3-C5)/C4</f>
        <v>0.49891238315467673</v>
      </c>
      <c r="D12" s="4">
        <f t="shared" ref="D12:L12" si="1">(D3-D5)/D4</f>
        <v>0.52635049843292558</v>
      </c>
      <c r="E12" s="4">
        <f t="shared" si="1"/>
        <v>0.42436003009231021</v>
      </c>
      <c r="F12" s="4">
        <f t="shared" si="1"/>
        <v>0.46264460154241643</v>
      </c>
      <c r="G12" s="4">
        <f t="shared" si="1"/>
        <v>0.27261080702078361</v>
      </c>
      <c r="H12" s="4">
        <f t="shared" si="1"/>
        <v>0.4297723963441889</v>
      </c>
      <c r="I12" s="4">
        <f t="shared" si="1"/>
        <v>0.55622939135474669</v>
      </c>
      <c r="J12" s="4">
        <f t="shared" si="1"/>
        <v>0.55221529512072709</v>
      </c>
      <c r="K12" s="4">
        <f t="shared" si="1"/>
        <v>0.58725716792212501</v>
      </c>
      <c r="L12" s="4">
        <f t="shared" si="1"/>
        <v>-8.0078486411006705E-2</v>
      </c>
    </row>
    <row r="13" spans="1:13" x14ac:dyDescent="0.25">
      <c r="A13" t="s">
        <v>6</v>
      </c>
      <c r="C13" s="4">
        <f>C6/C7</f>
        <v>2.0236957931010952E-2</v>
      </c>
      <c r="D13" s="4">
        <f t="shared" ref="D13:L13" si="2">D6/D7</f>
        <v>2.3762919001695224E-2</v>
      </c>
      <c r="E13" s="4">
        <f t="shared" si="2"/>
        <v>1.9708304659577774E-2</v>
      </c>
      <c r="F13" s="4">
        <f t="shared" si="2"/>
        <v>1.7628779132007739E-2</v>
      </c>
      <c r="G13" s="4">
        <f t="shared" si="2"/>
        <v>2.3328918928889924E-2</v>
      </c>
      <c r="H13" s="4">
        <f t="shared" si="2"/>
        <v>4.2655119916849601E-2</v>
      </c>
      <c r="I13" s="4">
        <f t="shared" si="2"/>
        <v>5.9020002399030637E-2</v>
      </c>
      <c r="J13" s="4">
        <f t="shared" si="2"/>
        <v>5.1837423020584722E-2</v>
      </c>
      <c r="K13" s="4">
        <f t="shared" si="2"/>
        <v>4.7758918950212156E-2</v>
      </c>
      <c r="L13" s="4">
        <f t="shared" si="2"/>
        <v>3.039019952982315E-3</v>
      </c>
    </row>
    <row r="14" spans="1:13" x14ac:dyDescent="0.25">
      <c r="A14" t="s">
        <v>7</v>
      </c>
      <c r="C14" s="4">
        <f>C6/C8</f>
        <v>0.1563117670312294</v>
      </c>
      <c r="D14" s="4">
        <f t="shared" ref="D14:L14" si="3">D6/D8</f>
        <v>0.22525982828739269</v>
      </c>
      <c r="E14" s="4">
        <f t="shared" si="3"/>
        <v>0.15571613989546426</v>
      </c>
      <c r="F14" s="4">
        <f t="shared" si="3"/>
        <v>0.11513480312079352</v>
      </c>
      <c r="G14" s="4">
        <f t="shared" si="3"/>
        <v>0.19735043746838712</v>
      </c>
      <c r="H14" s="4">
        <f t="shared" si="3"/>
        <v>0.24235949109015703</v>
      </c>
      <c r="I14" s="4">
        <f t="shared" si="3"/>
        <v>0.32605344569142397</v>
      </c>
      <c r="J14" s="4">
        <f t="shared" si="3"/>
        <v>0.35774877650897224</v>
      </c>
      <c r="K14" s="4">
        <f t="shared" si="3"/>
        <v>0.31637419617564438</v>
      </c>
      <c r="L14" s="4">
        <f t="shared" si="3"/>
        <v>1.4326687458231232E-2</v>
      </c>
    </row>
    <row r="15" spans="1:13" x14ac:dyDescent="0.25">
      <c r="A15" t="s">
        <v>8</v>
      </c>
      <c r="C15" s="4">
        <f>C4/C8</f>
        <v>6.7240743180919749</v>
      </c>
      <c r="D15" s="4">
        <f t="shared" ref="D15:L15" si="4">D4/D8</f>
        <v>8.4794679168549472</v>
      </c>
      <c r="E15" s="4">
        <f t="shared" si="4"/>
        <v>6.9010418493703298</v>
      </c>
      <c r="F15" s="4">
        <f t="shared" si="4"/>
        <v>5.5310707144630742</v>
      </c>
      <c r="G15" s="4">
        <f t="shared" si="4"/>
        <v>7.4594763293550432</v>
      </c>
      <c r="H15" s="4">
        <f t="shared" si="4"/>
        <v>4.6818382309697908</v>
      </c>
      <c r="I15" s="4">
        <f t="shared" si="4"/>
        <v>4.5244566661823642</v>
      </c>
      <c r="J15" s="4">
        <f t="shared" si="4"/>
        <v>5.9013611337683525</v>
      </c>
      <c r="K15" s="4">
        <f t="shared" si="4"/>
        <v>5.6244002822898693</v>
      </c>
      <c r="L15" s="4">
        <f t="shared" si="4"/>
        <v>6.1590773478025653</v>
      </c>
    </row>
    <row r="19" spans="1:13" s="1" customFormat="1" x14ac:dyDescent="0.25">
      <c r="A19" s="1" t="s">
        <v>2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t="s">
        <v>10</v>
      </c>
      <c r="C20" s="4">
        <v>651817</v>
      </c>
      <c r="D20" s="4">
        <v>893124</v>
      </c>
      <c r="E20" s="4">
        <v>1340548</v>
      </c>
      <c r="F20" s="4">
        <v>1482053</v>
      </c>
      <c r="G20" s="4">
        <v>2084528</v>
      </c>
      <c r="H20" s="4">
        <v>3371888</v>
      </c>
      <c r="I20" s="4">
        <v>4620971</v>
      </c>
      <c r="J20" s="4">
        <v>5634517</v>
      </c>
      <c r="K20" s="4">
        <v>6437512</v>
      </c>
      <c r="L20" s="4">
        <v>7679167</v>
      </c>
      <c r="M20" s="4">
        <v>8612012</v>
      </c>
    </row>
    <row r="21" spans="1:13" x14ac:dyDescent="0.25">
      <c r="A21" t="s">
        <v>11</v>
      </c>
      <c r="C21" s="4">
        <v>604083</v>
      </c>
      <c r="D21" s="4">
        <v>834957</v>
      </c>
      <c r="E21" s="4">
        <v>1182780</v>
      </c>
      <c r="F21" s="4">
        <v>1293583</v>
      </c>
      <c r="G21" s="4">
        <v>1869584</v>
      </c>
      <c r="H21" s="4">
        <v>2971858</v>
      </c>
      <c r="I21" s="4">
        <v>4133332</v>
      </c>
      <c r="J21" s="4">
        <v>4969185</v>
      </c>
      <c r="K21" s="4">
        <v>5802057</v>
      </c>
      <c r="L21" s="4">
        <v>7092794</v>
      </c>
      <c r="M21" s="4">
        <v>8061213</v>
      </c>
    </row>
    <row r="22" spans="1:13" x14ac:dyDescent="0.25">
      <c r="A22" t="s">
        <v>12</v>
      </c>
      <c r="C22" s="4">
        <v>437951</v>
      </c>
      <c r="D22" s="4">
        <v>682705</v>
      </c>
      <c r="E22" s="4">
        <v>922077</v>
      </c>
      <c r="F22" s="4">
        <v>1116332</v>
      </c>
      <c r="G22" s="4">
        <v>1608256</v>
      </c>
      <c r="H22" s="4">
        <v>2464605</v>
      </c>
      <c r="I22" s="4">
        <v>3246674</v>
      </c>
      <c r="J22" s="4">
        <v>4234434</v>
      </c>
      <c r="K22" s="4">
        <v>4837950</v>
      </c>
      <c r="L22" s="4">
        <v>5416916</v>
      </c>
      <c r="M22" s="4">
        <v>6541648</v>
      </c>
    </row>
    <row r="23" spans="1:13" x14ac:dyDescent="0.25">
      <c r="A23" t="s">
        <v>13</v>
      </c>
      <c r="C23" s="4">
        <v>22349</v>
      </c>
      <c r="D23" s="4">
        <v>33579</v>
      </c>
      <c r="E23" s="4">
        <v>53853</v>
      </c>
      <c r="F23" s="4">
        <v>60117</v>
      </c>
      <c r="G23" s="4">
        <v>72381</v>
      </c>
      <c r="H23" s="4">
        <v>132557</v>
      </c>
      <c r="I23" s="4">
        <v>190633</v>
      </c>
      <c r="J23" s="4">
        <v>319965</v>
      </c>
      <c r="K23" s="4">
        <v>321266</v>
      </c>
      <c r="L23" s="4">
        <v>327896</v>
      </c>
      <c r="M23" s="4">
        <v>253645</v>
      </c>
    </row>
    <row r="24" spans="1:13" x14ac:dyDescent="0.25">
      <c r="A24" t="s">
        <v>14</v>
      </c>
      <c r="C24" s="4">
        <v>668749</v>
      </c>
      <c r="D24" s="4">
        <v>919695</v>
      </c>
      <c r="E24" s="4">
        <v>1388193</v>
      </c>
      <c r="F24" s="4">
        <v>1521229</v>
      </c>
      <c r="G24" s="4">
        <v>2132183</v>
      </c>
      <c r="H24" s="4">
        <v>3428070</v>
      </c>
      <c r="I24" s="4">
        <v>4694261</v>
      </c>
      <c r="J24" s="4">
        <v>5767608</v>
      </c>
      <c r="K24" s="4">
        <v>6691810</v>
      </c>
      <c r="L24" s="4">
        <v>8056870</v>
      </c>
      <c r="M24" s="4">
        <v>9098140</v>
      </c>
    </row>
    <row r="25" spans="1:13" x14ac:dyDescent="0.25">
      <c r="A25" t="s">
        <v>15</v>
      </c>
      <c r="C25" s="4">
        <v>64666</v>
      </c>
      <c r="D25" s="4">
        <v>84738</v>
      </c>
      <c r="E25" s="4">
        <v>205413</v>
      </c>
      <c r="F25" s="4">
        <v>227646</v>
      </c>
      <c r="G25" s="4">
        <v>262599</v>
      </c>
      <c r="H25" s="4">
        <v>456212</v>
      </c>
      <c r="I25" s="4">
        <v>560929</v>
      </c>
      <c r="J25" s="4">
        <v>798423</v>
      </c>
      <c r="K25" s="4">
        <v>889753</v>
      </c>
      <c r="L25" s="4">
        <v>964076</v>
      </c>
      <c r="M25" s="4">
        <v>1036927</v>
      </c>
    </row>
    <row r="28" spans="1:13" x14ac:dyDescent="0.25">
      <c r="A28" t="s">
        <v>0</v>
      </c>
      <c r="C28" s="4">
        <f t="shared" ref="C28:M28" si="5">C20/C21</f>
        <v>1.0790189427611769</v>
      </c>
      <c r="D28" s="4">
        <f t="shared" si="5"/>
        <v>1.0696646653660009</v>
      </c>
      <c r="E28" s="4">
        <f t="shared" si="5"/>
        <v>1.1333874431424271</v>
      </c>
      <c r="F28" s="4">
        <f t="shared" si="5"/>
        <v>1.1456961014484575</v>
      </c>
      <c r="G28" s="4">
        <f t="shared" si="5"/>
        <v>1.1149688914753229</v>
      </c>
      <c r="H28" s="4">
        <f t="shared" si="5"/>
        <v>1.1346060276096637</v>
      </c>
      <c r="I28" s="4">
        <f t="shared" si="5"/>
        <v>1.1179772154765211</v>
      </c>
      <c r="J28" s="4">
        <f t="shared" si="5"/>
        <v>1.1338915737691393</v>
      </c>
      <c r="K28" s="4">
        <f t="shared" si="5"/>
        <v>1.1095223642235847</v>
      </c>
      <c r="L28" s="4">
        <f t="shared" si="5"/>
        <v>1.0826716523840958</v>
      </c>
      <c r="M28" s="4">
        <f t="shared" si="5"/>
        <v>1.0683270619446479</v>
      </c>
    </row>
    <row r="29" spans="1:13" x14ac:dyDescent="0.25">
      <c r="A29" t="s">
        <v>5</v>
      </c>
      <c r="C29" s="4">
        <f t="shared" ref="C29:M29" si="6">(C20-C22)/C21</f>
        <v>0.35403413107139253</v>
      </c>
      <c r="D29" s="4">
        <f t="shared" si="6"/>
        <v>0.25201178024736604</v>
      </c>
      <c r="E29" s="4">
        <f t="shared" si="6"/>
        <v>0.3538029050203757</v>
      </c>
      <c r="F29" s="4">
        <f t="shared" si="6"/>
        <v>0.28271939257086715</v>
      </c>
      <c r="G29" s="4">
        <f t="shared" si="6"/>
        <v>0.25474758021035698</v>
      </c>
      <c r="H29" s="4">
        <f t="shared" si="6"/>
        <v>0.3052915045066083</v>
      </c>
      <c r="I29" s="4">
        <f t="shared" si="6"/>
        <v>0.33249131693268286</v>
      </c>
      <c r="J29" s="4">
        <f t="shared" si="6"/>
        <v>0.2817530440102351</v>
      </c>
      <c r="K29" s="4">
        <f t="shared" si="6"/>
        <v>0.27568877727330154</v>
      </c>
      <c r="L29" s="4">
        <f t="shared" si="6"/>
        <v>0.31895061382016732</v>
      </c>
      <c r="M29" s="4">
        <f t="shared" si="6"/>
        <v>0.2568303306214586</v>
      </c>
    </row>
    <row r="30" spans="1:13" x14ac:dyDescent="0.25">
      <c r="A30" t="s">
        <v>6</v>
      </c>
      <c r="C30" s="4">
        <f t="shared" ref="C30:M30" si="7">C23/C24</f>
        <v>3.341911539306975E-2</v>
      </c>
      <c r="D30" s="4">
        <f t="shared" si="7"/>
        <v>3.6511017239410894E-2</v>
      </c>
      <c r="E30" s="4">
        <f t="shared" si="7"/>
        <v>3.8793597143912985E-2</v>
      </c>
      <c r="F30" s="4">
        <f t="shared" si="7"/>
        <v>3.9518704941859509E-2</v>
      </c>
      <c r="G30" s="4">
        <f t="shared" si="7"/>
        <v>3.3946898554204775E-2</v>
      </c>
      <c r="H30" s="4">
        <f t="shared" si="7"/>
        <v>3.8668113544939278E-2</v>
      </c>
      <c r="I30" s="4">
        <f t="shared" si="7"/>
        <v>4.060979992377927E-2</v>
      </c>
      <c r="J30" s="4">
        <f t="shared" si="7"/>
        <v>5.5476204346758658E-2</v>
      </c>
      <c r="K30" s="4">
        <f t="shared" si="7"/>
        <v>4.8008834680004366E-2</v>
      </c>
      <c r="L30" s="4">
        <f t="shared" si="7"/>
        <v>4.0697690294121659E-2</v>
      </c>
      <c r="M30" s="4">
        <f t="shared" si="7"/>
        <v>2.7878775222188273E-2</v>
      </c>
    </row>
    <row r="31" spans="1:13" x14ac:dyDescent="0.25">
      <c r="A31" t="s">
        <v>7</v>
      </c>
      <c r="C31" s="4">
        <f t="shared" ref="C31:M31" si="8">C23/C25</f>
        <v>0.34560665573871896</v>
      </c>
      <c r="D31" s="4">
        <f t="shared" si="8"/>
        <v>0.3962684981944346</v>
      </c>
      <c r="E31" s="4">
        <f t="shared" si="8"/>
        <v>0.26216938557929637</v>
      </c>
      <c r="F31" s="4">
        <f t="shared" si="8"/>
        <v>0.26408107324530189</v>
      </c>
      <c r="G31" s="4">
        <f t="shared" si="8"/>
        <v>0.27563318976843021</v>
      </c>
      <c r="H31" s="4">
        <f t="shared" si="8"/>
        <v>0.29056009048424858</v>
      </c>
      <c r="I31" s="4">
        <f t="shared" si="8"/>
        <v>0.33985228076993701</v>
      </c>
      <c r="J31" s="4">
        <f t="shared" si="8"/>
        <v>0.40074622098812285</v>
      </c>
      <c r="K31" s="4">
        <f t="shared" si="8"/>
        <v>0.36107324167493676</v>
      </c>
      <c r="L31" s="4">
        <f t="shared" si="8"/>
        <v>0.34011426485048896</v>
      </c>
      <c r="M31" s="4">
        <f t="shared" si="8"/>
        <v>0.24461220510219137</v>
      </c>
    </row>
    <row r="32" spans="1:13" x14ac:dyDescent="0.25">
      <c r="A32" t="s">
        <v>8</v>
      </c>
      <c r="C32" s="4">
        <f>C21/C25</f>
        <v>9.3415859957319149</v>
      </c>
      <c r="D32" s="4">
        <f t="shared" ref="D32:M32" si="9">D21/D25</f>
        <v>9.853395170997663</v>
      </c>
      <c r="E32" s="4">
        <f t="shared" si="9"/>
        <v>5.7580581560076531</v>
      </c>
      <c r="F32" s="4">
        <f t="shared" si="9"/>
        <v>5.6824323730704691</v>
      </c>
      <c r="G32" s="4">
        <f t="shared" si="9"/>
        <v>7.1195396783689198</v>
      </c>
      <c r="H32" s="4">
        <f t="shared" si="9"/>
        <v>6.5142039227376749</v>
      </c>
      <c r="I32" s="4">
        <f t="shared" si="9"/>
        <v>7.3687258102184057</v>
      </c>
      <c r="J32" s="4">
        <f t="shared" si="9"/>
        <v>6.2237498168264187</v>
      </c>
      <c r="K32" s="4">
        <f t="shared" si="9"/>
        <v>6.5209749222537043</v>
      </c>
      <c r="L32" s="4">
        <f t="shared" si="9"/>
        <v>7.3570901049294868</v>
      </c>
      <c r="M32" s="4">
        <f t="shared" si="9"/>
        <v>7.7741374272248676</v>
      </c>
    </row>
    <row r="36" spans="1:13" s="1" customFormat="1" x14ac:dyDescent="0.25">
      <c r="A36" s="1" t="s">
        <v>3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5">
      <c r="A37" t="s">
        <v>10</v>
      </c>
      <c r="C37" s="4">
        <v>1014846905</v>
      </c>
      <c r="D37" s="4">
        <v>1499134710</v>
      </c>
      <c r="E37" s="4">
        <v>1763010927</v>
      </c>
      <c r="F37" s="4">
        <v>2058820</v>
      </c>
      <c r="G37" s="4">
        <v>2404573</v>
      </c>
      <c r="H37" s="4">
        <v>2903675</v>
      </c>
      <c r="I37" s="4">
        <v>3319473</v>
      </c>
      <c r="J37" s="4">
        <v>4123004</v>
      </c>
      <c r="K37" s="4">
        <v>4501161</v>
      </c>
      <c r="L37" s="4">
        <v>5844484</v>
      </c>
    </row>
    <row r="38" spans="1:13" x14ac:dyDescent="0.25">
      <c r="A38" t="s">
        <v>11</v>
      </c>
      <c r="C38" s="4">
        <v>977853470</v>
      </c>
      <c r="D38" s="4">
        <v>1442471224</v>
      </c>
      <c r="E38" s="4">
        <v>1719223407</v>
      </c>
      <c r="F38" s="4">
        <v>1862404</v>
      </c>
      <c r="G38" s="4">
        <v>2282129</v>
      </c>
      <c r="H38" s="4">
        <v>2685260</v>
      </c>
      <c r="I38" s="4">
        <v>2938761</v>
      </c>
      <c r="J38" s="4">
        <v>3569731</v>
      </c>
      <c r="K38" s="4">
        <v>3805209</v>
      </c>
      <c r="L38" s="4">
        <v>5014705</v>
      </c>
    </row>
    <row r="39" spans="1:13" x14ac:dyDescent="0.25">
      <c r="A39" t="s">
        <v>12</v>
      </c>
      <c r="C39" s="4">
        <v>839382573</v>
      </c>
      <c r="D39" s="4">
        <v>1030106198</v>
      </c>
      <c r="E39" s="4">
        <v>1259470137</v>
      </c>
      <c r="F39" s="4">
        <v>1575281</v>
      </c>
      <c r="G39" s="4">
        <v>2058432</v>
      </c>
      <c r="H39" s="4">
        <v>2330300</v>
      </c>
      <c r="I39" s="4">
        <v>2624975</v>
      </c>
      <c r="J39" s="4">
        <v>3074821</v>
      </c>
      <c r="K39" s="4">
        <v>3360596</v>
      </c>
      <c r="L39" s="4">
        <v>4259933</v>
      </c>
    </row>
    <row r="40" spans="1:13" x14ac:dyDescent="0.25">
      <c r="A40" t="s">
        <v>13</v>
      </c>
      <c r="C40" s="4">
        <v>32879265</v>
      </c>
      <c r="D40" s="4">
        <v>37593516</v>
      </c>
      <c r="E40" s="4">
        <v>18854588</v>
      </c>
      <c r="F40" s="4">
        <v>56102</v>
      </c>
      <c r="G40" s="4">
        <v>17972</v>
      </c>
      <c r="H40" s="4">
        <v>142972</v>
      </c>
      <c r="I40" s="4">
        <v>229199</v>
      </c>
      <c r="J40" s="4">
        <v>282148</v>
      </c>
      <c r="K40" s="4">
        <v>254642</v>
      </c>
      <c r="L40" s="4">
        <v>318116</v>
      </c>
    </row>
    <row r="41" spans="1:13" x14ac:dyDescent="0.25">
      <c r="A41" t="s">
        <v>14</v>
      </c>
      <c r="C41" s="4">
        <v>1154719385</v>
      </c>
      <c r="D41" s="4">
        <v>1650220348</v>
      </c>
      <c r="E41" s="4">
        <v>1922666249</v>
      </c>
      <c r="F41" s="4">
        <v>2112822</v>
      </c>
      <c r="G41" s="4">
        <v>2460369</v>
      </c>
      <c r="H41" s="4">
        <v>2981141</v>
      </c>
      <c r="I41" s="4">
        <v>3404826</v>
      </c>
      <c r="J41" s="4">
        <v>4259102</v>
      </c>
      <c r="K41" s="4">
        <v>4659181</v>
      </c>
      <c r="L41" s="4">
        <v>6074533</v>
      </c>
    </row>
    <row r="42" spans="1:13" x14ac:dyDescent="0.25">
      <c r="A42" t="s">
        <v>15</v>
      </c>
      <c r="C42" s="4">
        <v>176865915</v>
      </c>
      <c r="D42" s="4">
        <v>207749124</v>
      </c>
      <c r="E42" s="4">
        <v>203442842</v>
      </c>
      <c r="F42" s="4">
        <v>250418</v>
      </c>
      <c r="G42" s="4">
        <v>178240</v>
      </c>
      <c r="H42" s="4">
        <v>295881</v>
      </c>
      <c r="I42" s="4">
        <v>466065</v>
      </c>
      <c r="J42" s="4">
        <v>689371</v>
      </c>
      <c r="K42" s="4">
        <v>853972</v>
      </c>
      <c r="L42" s="4">
        <v>1059828</v>
      </c>
    </row>
    <row r="45" spans="1:13" x14ac:dyDescent="0.25">
      <c r="A45" t="s">
        <v>0</v>
      </c>
      <c r="C45" s="4">
        <f>C37/C38</f>
        <v>1.0378312662734632</v>
      </c>
      <c r="D45" s="4">
        <f t="shared" ref="D45:L45" si="10">D37/D38</f>
        <v>1.0392822297299429</v>
      </c>
      <c r="E45" s="4">
        <f t="shared" si="10"/>
        <v>1.0254693600736906</v>
      </c>
      <c r="F45" s="4">
        <f t="shared" si="10"/>
        <v>1.1054636910144093</v>
      </c>
      <c r="G45" s="4">
        <f t="shared" si="10"/>
        <v>1.0536534087249232</v>
      </c>
      <c r="H45" s="4">
        <f t="shared" si="10"/>
        <v>1.081338492362006</v>
      </c>
      <c r="I45" s="4">
        <f t="shared" si="10"/>
        <v>1.1295484729789187</v>
      </c>
      <c r="J45" s="4">
        <f t="shared" si="10"/>
        <v>1.1549901098990372</v>
      </c>
      <c r="K45" s="4">
        <f t="shared" si="10"/>
        <v>1.1828945532295334</v>
      </c>
      <c r="L45" s="4">
        <f t="shared" si="10"/>
        <v>1.1654691552145142</v>
      </c>
    </row>
    <row r="46" spans="1:13" x14ac:dyDescent="0.25">
      <c r="A46" t="s">
        <v>5</v>
      </c>
      <c r="C46" s="4">
        <f>(C37-C39)/C38</f>
        <v>0.17943826696243151</v>
      </c>
      <c r="D46" s="4">
        <f t="shared" ref="D46:L46" si="11">(D37-D39)/D38</f>
        <v>0.32515623479779032</v>
      </c>
      <c r="E46" s="4">
        <f t="shared" si="11"/>
        <v>0.29288851463386339</v>
      </c>
      <c r="F46" s="4">
        <f t="shared" si="11"/>
        <v>0.25963163738909495</v>
      </c>
      <c r="G46" s="4">
        <f t="shared" si="11"/>
        <v>0.15167459858754698</v>
      </c>
      <c r="H46" s="4">
        <f t="shared" si="11"/>
        <v>0.21352680932200233</v>
      </c>
      <c r="I46" s="4">
        <f t="shared" si="11"/>
        <v>0.23632340295791321</v>
      </c>
      <c r="J46" s="4">
        <f t="shared" si="11"/>
        <v>0.29363080859594182</v>
      </c>
      <c r="K46" s="4">
        <f t="shared" si="11"/>
        <v>0.2997378067801269</v>
      </c>
      <c r="L46" s="4">
        <f t="shared" si="11"/>
        <v>0.31598090017259239</v>
      </c>
    </row>
    <row r="47" spans="1:13" x14ac:dyDescent="0.25">
      <c r="A47" t="s">
        <v>6</v>
      </c>
      <c r="C47" s="4">
        <f>C40/C41</f>
        <v>2.8473814008067422E-2</v>
      </c>
      <c r="D47" s="4">
        <f t="shared" ref="D47:L47" si="12">D40/D41</f>
        <v>2.278090683196448E-2</v>
      </c>
      <c r="E47" s="4">
        <f t="shared" si="12"/>
        <v>9.8064799388903195E-3</v>
      </c>
      <c r="F47" s="4">
        <f t="shared" si="12"/>
        <v>2.6553112377663619E-2</v>
      </c>
      <c r="G47" s="4">
        <f t="shared" si="12"/>
        <v>7.3045953676054284E-3</v>
      </c>
      <c r="H47" s="4">
        <f t="shared" si="12"/>
        <v>4.7958818452397925E-2</v>
      </c>
      <c r="I47" s="4">
        <f t="shared" si="12"/>
        <v>6.7315921577196597E-2</v>
      </c>
      <c r="J47" s="4">
        <f t="shared" si="12"/>
        <v>6.624588939170746E-2</v>
      </c>
      <c r="K47" s="4">
        <f t="shared" si="12"/>
        <v>5.4653811474591779E-2</v>
      </c>
      <c r="L47" s="4">
        <f t="shared" si="12"/>
        <v>5.2368799379310313E-2</v>
      </c>
    </row>
    <row r="48" spans="1:13" x14ac:dyDescent="0.25">
      <c r="A48" t="s">
        <v>7</v>
      </c>
      <c r="C48" s="4">
        <f>C40/C42</f>
        <v>0.1858993859840094</v>
      </c>
      <c r="D48" s="4">
        <f t="shared" ref="D48:L48" si="13">D40/D42</f>
        <v>0.18095631536814566</v>
      </c>
      <c r="E48" s="4">
        <f t="shared" si="13"/>
        <v>9.267756886723004E-2</v>
      </c>
      <c r="F48" s="4">
        <f t="shared" si="13"/>
        <v>0.2240334161282336</v>
      </c>
      <c r="G48" s="4">
        <f t="shared" si="13"/>
        <v>0.10083034111310593</v>
      </c>
      <c r="H48" s="4">
        <f t="shared" si="13"/>
        <v>0.48320777609917498</v>
      </c>
      <c r="I48" s="4">
        <f t="shared" si="13"/>
        <v>0.49177475244869279</v>
      </c>
      <c r="J48" s="4">
        <f t="shared" si="13"/>
        <v>0.40928324516116865</v>
      </c>
      <c r="K48" s="4">
        <f t="shared" si="13"/>
        <v>0.29818542059927022</v>
      </c>
      <c r="L48" s="4">
        <f t="shared" si="13"/>
        <v>0.30015813886781628</v>
      </c>
    </row>
    <row r="49" spans="1:13" x14ac:dyDescent="0.25">
      <c r="A49" t="s">
        <v>8</v>
      </c>
      <c r="C49" s="4">
        <f>C38/C42</f>
        <v>5.5287841639809461</v>
      </c>
      <c r="D49" s="4">
        <f t="shared" ref="D49:L49" si="14">D38/D42</f>
        <v>6.9433324012475737</v>
      </c>
      <c r="E49" s="4">
        <f t="shared" si="14"/>
        <v>8.450645842825967</v>
      </c>
      <c r="F49" s="4">
        <f t="shared" si="14"/>
        <v>7.4371810333123021</v>
      </c>
      <c r="G49" s="4">
        <f t="shared" si="14"/>
        <v>12.803686041292639</v>
      </c>
      <c r="H49" s="4">
        <f t="shared" si="14"/>
        <v>9.0754729097170816</v>
      </c>
      <c r="I49" s="4">
        <f t="shared" si="14"/>
        <v>6.3054745582697693</v>
      </c>
      <c r="J49" s="4">
        <f t="shared" si="14"/>
        <v>5.1782436452940432</v>
      </c>
      <c r="K49" s="4">
        <f t="shared" si="14"/>
        <v>4.4558943384560621</v>
      </c>
      <c r="L49" s="4">
        <f t="shared" si="14"/>
        <v>4.7316215461376752</v>
      </c>
    </row>
    <row r="53" spans="1:13" s="1" customFormat="1" x14ac:dyDescent="0.25">
      <c r="A53" s="1" t="s">
        <v>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5">
      <c r="A54" t="s">
        <v>10</v>
      </c>
      <c r="C54" s="4">
        <v>600001</v>
      </c>
      <c r="D54" s="4">
        <v>856303</v>
      </c>
      <c r="E54" s="4">
        <v>1029485</v>
      </c>
      <c r="F54" s="4">
        <v>1128682</v>
      </c>
      <c r="G54" s="4">
        <v>1475303</v>
      </c>
      <c r="H54" s="4">
        <v>1935252</v>
      </c>
      <c r="I54" s="4">
        <v>2365592</v>
      </c>
      <c r="J54" s="4">
        <v>3120321</v>
      </c>
      <c r="K54" s="4">
        <v>2757973</v>
      </c>
      <c r="L54" s="4">
        <v>3063020</v>
      </c>
      <c r="M54" s="4">
        <v>3487378</v>
      </c>
    </row>
    <row r="55" spans="1:13" x14ac:dyDescent="0.25">
      <c r="A55" t="s">
        <v>11</v>
      </c>
      <c r="C55" s="4">
        <v>685343</v>
      </c>
      <c r="D55" s="4">
        <v>895483</v>
      </c>
      <c r="E55" s="4">
        <v>1244635</v>
      </c>
      <c r="F55" s="4">
        <v>1471901</v>
      </c>
      <c r="G55" s="4">
        <v>1738486</v>
      </c>
      <c r="H55" s="4">
        <v>2079335</v>
      </c>
      <c r="I55" s="4">
        <v>2501374</v>
      </c>
      <c r="J55" s="4">
        <v>2977370</v>
      </c>
      <c r="K55" s="4">
        <v>2814348</v>
      </c>
      <c r="L55" s="4">
        <v>3608348</v>
      </c>
      <c r="M55" s="4">
        <v>3856228</v>
      </c>
    </row>
    <row r="56" spans="1:13" x14ac:dyDescent="0.25">
      <c r="A56" t="s">
        <v>12</v>
      </c>
      <c r="C56" s="4">
        <v>534840</v>
      </c>
      <c r="D56" s="4">
        <v>742290</v>
      </c>
      <c r="E56" s="4">
        <v>833084</v>
      </c>
      <c r="F56" s="4">
        <v>1092442</v>
      </c>
      <c r="G56" s="4">
        <v>1479687</v>
      </c>
      <c r="H56" s="4">
        <v>1704198</v>
      </c>
      <c r="I56" s="4">
        <v>1779108</v>
      </c>
      <c r="J56" s="4">
        <v>2198585</v>
      </c>
      <c r="K56" s="4">
        <v>2422382</v>
      </c>
      <c r="L56" s="4">
        <v>3197673</v>
      </c>
      <c r="M56" s="4">
        <v>3420164</v>
      </c>
    </row>
    <row r="57" spans="1:13" x14ac:dyDescent="0.25">
      <c r="A57" t="s">
        <v>13</v>
      </c>
      <c r="C57" s="4">
        <v>33038</v>
      </c>
      <c r="D57" s="4">
        <v>33187</v>
      </c>
      <c r="E57" s="4">
        <v>62589</v>
      </c>
      <c r="F57" s="4">
        <v>86233</v>
      </c>
      <c r="G57" s="4">
        <v>63649</v>
      </c>
      <c r="H57" s="4">
        <v>136288</v>
      </c>
      <c r="I57" s="4">
        <v>208019</v>
      </c>
      <c r="J57" s="4">
        <v>208271</v>
      </c>
      <c r="K57" s="4">
        <v>66147</v>
      </c>
      <c r="L57" s="4">
        <v>224511</v>
      </c>
      <c r="M57" s="4">
        <v>283598</v>
      </c>
    </row>
    <row r="58" spans="1:13" x14ac:dyDescent="0.25">
      <c r="A58" t="s">
        <v>14</v>
      </c>
      <c r="C58" s="4">
        <v>773737</v>
      </c>
      <c r="D58" s="4">
        <v>984944</v>
      </c>
      <c r="E58" s="4">
        <v>1404213</v>
      </c>
      <c r="F58" s="4">
        <v>1667882</v>
      </c>
      <c r="G58" s="4">
        <v>1971062</v>
      </c>
      <c r="H58" s="4">
        <v>2390684</v>
      </c>
      <c r="I58" s="4">
        <v>2988358</v>
      </c>
      <c r="J58" s="4">
        <v>3506297</v>
      </c>
      <c r="K58" s="4">
        <v>3369448</v>
      </c>
      <c r="L58" s="4">
        <v>4373564</v>
      </c>
      <c r="M58" s="4">
        <v>4776984</v>
      </c>
    </row>
    <row r="59" spans="1:13" x14ac:dyDescent="0.25">
      <c r="A59" t="s">
        <v>15</v>
      </c>
      <c r="C59" s="4">
        <v>88394</v>
      </c>
      <c r="D59" s="4">
        <v>89461</v>
      </c>
      <c r="E59" s="4">
        <v>159578</v>
      </c>
      <c r="F59" s="4">
        <v>195981</v>
      </c>
      <c r="G59" s="4">
        <v>232576</v>
      </c>
      <c r="H59" s="4">
        <v>311349</v>
      </c>
      <c r="I59" s="4">
        <v>486984</v>
      </c>
      <c r="J59" s="4">
        <v>528927</v>
      </c>
      <c r="K59" s="4">
        <v>555100</v>
      </c>
      <c r="L59" s="4">
        <v>765216</v>
      </c>
      <c r="M59" s="4">
        <v>920756</v>
      </c>
    </row>
    <row r="62" spans="1:13" x14ac:dyDescent="0.25">
      <c r="A62" t="s">
        <v>0</v>
      </c>
      <c r="C62" s="4">
        <f>C54/C55</f>
        <v>0.87547549183401596</v>
      </c>
      <c r="D62" s="4">
        <f t="shared" ref="D62:M62" si="15">D54/D55</f>
        <v>0.95624707560054178</v>
      </c>
      <c r="E62" s="4">
        <f t="shared" si="15"/>
        <v>0.82713807662487393</v>
      </c>
      <c r="F62" s="4">
        <f t="shared" si="15"/>
        <v>0.766819235804582</v>
      </c>
      <c r="G62" s="4">
        <f t="shared" si="15"/>
        <v>0.84861367879867888</v>
      </c>
      <c r="H62" s="4">
        <f t="shared" si="15"/>
        <v>0.93070717320681851</v>
      </c>
      <c r="I62" s="4">
        <f t="shared" si="15"/>
        <v>0.94571703391815853</v>
      </c>
      <c r="J62" s="4">
        <f t="shared" si="15"/>
        <v>1.0480125076829552</v>
      </c>
      <c r="K62" s="4">
        <f t="shared" si="15"/>
        <v>0.97996871744361391</v>
      </c>
      <c r="L62" s="4">
        <f t="shared" si="15"/>
        <v>0.84887045262818328</v>
      </c>
      <c r="M62" s="4">
        <f t="shared" si="15"/>
        <v>0.90434953534905094</v>
      </c>
    </row>
    <row r="63" spans="1:13" x14ac:dyDescent="0.25">
      <c r="A63" t="s">
        <v>5</v>
      </c>
      <c r="C63" s="4">
        <f>(C54-C56)/C55</f>
        <v>9.5077939075762063E-2</v>
      </c>
      <c r="D63" s="4">
        <f t="shared" ref="D63:M63" si="16">(D54-D56)/D55</f>
        <v>0.12732011662979642</v>
      </c>
      <c r="E63" s="4">
        <f t="shared" si="16"/>
        <v>0.15779806931349352</v>
      </c>
      <c r="F63" s="4">
        <f t="shared" si="16"/>
        <v>2.4621221128323167E-2</v>
      </c>
      <c r="G63" s="4">
        <f t="shared" si="16"/>
        <v>-2.5217344286925518E-3</v>
      </c>
      <c r="H63" s="4">
        <f t="shared" si="16"/>
        <v>0.11111917993012189</v>
      </c>
      <c r="I63" s="4">
        <f t="shared" si="16"/>
        <v>0.23446473817989633</v>
      </c>
      <c r="J63" s="4">
        <f t="shared" si="16"/>
        <v>0.30958060301541296</v>
      </c>
      <c r="K63" s="4">
        <f t="shared" si="16"/>
        <v>0.11924289391361693</v>
      </c>
      <c r="L63" s="4">
        <f t="shared" si="16"/>
        <v>-3.7317076955992047E-2</v>
      </c>
      <c r="M63" s="4">
        <f t="shared" si="16"/>
        <v>1.7429985986305789E-2</v>
      </c>
    </row>
    <row r="64" spans="1:13" x14ac:dyDescent="0.25">
      <c r="A64" t="s">
        <v>6</v>
      </c>
      <c r="C64" s="4">
        <f>C57/C58</f>
        <v>4.2699263444813937E-2</v>
      </c>
      <c r="D64" s="4">
        <f t="shared" ref="D64:M64" si="17">D57/D58</f>
        <v>3.3694301401907115E-2</v>
      </c>
      <c r="E64" s="4">
        <f t="shared" si="17"/>
        <v>4.4572297792428925E-2</v>
      </c>
      <c r="F64" s="4">
        <f t="shared" si="17"/>
        <v>5.1702098829533506E-2</v>
      </c>
      <c r="G64" s="4">
        <f t="shared" si="17"/>
        <v>3.2291729027295948E-2</v>
      </c>
      <c r="H64" s="4">
        <f t="shared" si="17"/>
        <v>5.7007952535759639E-2</v>
      </c>
      <c r="I64" s="4">
        <f t="shared" si="17"/>
        <v>6.9609799093682881E-2</v>
      </c>
      <c r="J64" s="4">
        <f t="shared" si="17"/>
        <v>5.9399132475086963E-2</v>
      </c>
      <c r="K64" s="4">
        <f t="shared" si="17"/>
        <v>1.9631405500248111E-2</v>
      </c>
      <c r="L64" s="4">
        <f t="shared" si="17"/>
        <v>5.1333649170333395E-2</v>
      </c>
      <c r="M64" s="4">
        <f t="shared" si="17"/>
        <v>5.9367584233064208E-2</v>
      </c>
    </row>
    <row r="65" spans="1:13" x14ac:dyDescent="0.25">
      <c r="A65" t="s">
        <v>7</v>
      </c>
      <c r="C65" s="4">
        <f>C57/C59</f>
        <v>0.37375839989139537</v>
      </c>
      <c r="D65" s="4">
        <f t="shared" ref="D65:M65" si="18">D57/D59</f>
        <v>0.37096611931456164</v>
      </c>
      <c r="E65" s="4">
        <f t="shared" si="18"/>
        <v>0.39221571895875373</v>
      </c>
      <c r="F65" s="4">
        <f t="shared" si="18"/>
        <v>0.44000693944821184</v>
      </c>
      <c r="G65" s="4">
        <f t="shared" si="18"/>
        <v>0.27366968216840948</v>
      </c>
      <c r="H65" s="4">
        <f t="shared" si="18"/>
        <v>0.43773386135815434</v>
      </c>
      <c r="I65" s="4">
        <f t="shared" si="18"/>
        <v>0.42715777109720238</v>
      </c>
      <c r="J65" s="4">
        <f t="shared" si="18"/>
        <v>0.39376133190402457</v>
      </c>
      <c r="K65" s="4">
        <f t="shared" si="18"/>
        <v>0.11916231309673933</v>
      </c>
      <c r="L65" s="4">
        <f t="shared" si="18"/>
        <v>0.29339559026470957</v>
      </c>
      <c r="M65" s="4">
        <f t="shared" si="18"/>
        <v>0.3080055954020392</v>
      </c>
    </row>
    <row r="66" spans="1:13" x14ac:dyDescent="0.25">
      <c r="A66" t="s">
        <v>8</v>
      </c>
      <c r="C66" s="4">
        <f>C55/C59</f>
        <v>7.753275109170306</v>
      </c>
      <c r="D66" s="4">
        <f t="shared" ref="D66:M66" si="19">D55/D59</f>
        <v>10.009758442226222</v>
      </c>
      <c r="E66" s="4">
        <f t="shared" si="19"/>
        <v>7.7995400368471843</v>
      </c>
      <c r="F66" s="4">
        <f t="shared" si="19"/>
        <v>7.5104270311917993</v>
      </c>
      <c r="G66" s="4">
        <f t="shared" si="19"/>
        <v>7.474915726472207</v>
      </c>
      <c r="H66" s="4">
        <f t="shared" si="19"/>
        <v>6.6784701412241567</v>
      </c>
      <c r="I66" s="4">
        <f t="shared" si="19"/>
        <v>5.1364603354524991</v>
      </c>
      <c r="J66" s="4">
        <f t="shared" si="19"/>
        <v>5.6290754678812007</v>
      </c>
      <c r="K66" s="4">
        <f t="shared" si="19"/>
        <v>5.0699837867050981</v>
      </c>
      <c r="L66" s="4">
        <f t="shared" si="19"/>
        <v>4.7154633462969935</v>
      </c>
      <c r="M66" s="4">
        <f t="shared" si="19"/>
        <v>4.1881106395179613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31C42-BF2E-472F-B439-668F98B51C04}">
  <dimension ref="A1:L28"/>
  <sheetViews>
    <sheetView topLeftCell="A7" workbookViewId="0">
      <selection activeCell="B24" sqref="B24"/>
    </sheetView>
  </sheetViews>
  <sheetFormatPr defaultRowHeight="15" x14ac:dyDescent="0.25"/>
  <sheetData>
    <row r="1" spans="1:12" s="2" customFormat="1" x14ac:dyDescent="0.25">
      <c r="C1" s="2">
        <v>2007</v>
      </c>
      <c r="D1" s="2">
        <v>2008</v>
      </c>
      <c r="E1" s="2">
        <v>2009</v>
      </c>
      <c r="F1" s="2">
        <v>2010</v>
      </c>
      <c r="G1" s="2">
        <v>2011</v>
      </c>
      <c r="H1" s="2">
        <v>2012</v>
      </c>
      <c r="I1" s="2">
        <v>2013</v>
      </c>
      <c r="J1" s="2">
        <v>2014</v>
      </c>
      <c r="K1" s="2">
        <v>2015</v>
      </c>
      <c r="L1" s="2">
        <v>2016</v>
      </c>
    </row>
    <row r="2" spans="1:12" x14ac:dyDescent="0.25">
      <c r="A2" t="s">
        <v>1</v>
      </c>
    </row>
    <row r="3" spans="1:12" x14ac:dyDescent="0.25">
      <c r="A3" t="s">
        <v>0</v>
      </c>
      <c r="C3">
        <v>1.0872004154500383</v>
      </c>
      <c r="D3">
        <v>1.0637887563657196</v>
      </c>
      <c r="E3">
        <v>1.1043699930869018</v>
      </c>
      <c r="F3">
        <v>1.1136894185694843</v>
      </c>
      <c r="G3">
        <v>1.0868682030521883</v>
      </c>
      <c r="H3">
        <v>1.1705315916135333</v>
      </c>
      <c r="I3">
        <v>1.1821996130861472</v>
      </c>
      <c r="J3">
        <v>1.1345184176722578</v>
      </c>
      <c r="K3">
        <v>1.1301139191389216</v>
      </c>
      <c r="L3">
        <v>0.66667624710689544</v>
      </c>
    </row>
    <row r="4" spans="1:12" x14ac:dyDescent="0.25">
      <c r="A4" t="s">
        <v>5</v>
      </c>
      <c r="C4">
        <v>0.49891238315467673</v>
      </c>
      <c r="D4">
        <v>0.52635049843292558</v>
      </c>
      <c r="E4">
        <v>0.42436003009231021</v>
      </c>
      <c r="F4">
        <v>0.46264460154241643</v>
      </c>
      <c r="G4">
        <v>0.27261080702078361</v>
      </c>
      <c r="H4">
        <v>0.4297723963441889</v>
      </c>
      <c r="I4">
        <v>0.55622939135474669</v>
      </c>
      <c r="J4">
        <v>0.55221529512072709</v>
      </c>
      <c r="K4">
        <v>0.58725716792212501</v>
      </c>
      <c r="L4">
        <v>-8.0078486411006705E-2</v>
      </c>
    </row>
    <row r="5" spans="1:12" x14ac:dyDescent="0.25">
      <c r="A5" t="s">
        <v>6</v>
      </c>
      <c r="C5">
        <v>2.0236957931010952E-2</v>
      </c>
      <c r="D5">
        <v>2.3762919001695224E-2</v>
      </c>
      <c r="E5">
        <v>1.9708304659577774E-2</v>
      </c>
      <c r="F5">
        <v>1.7628779132007739E-2</v>
      </c>
      <c r="G5">
        <v>2.3328918928889924E-2</v>
      </c>
      <c r="H5">
        <v>4.2655119916849601E-2</v>
      </c>
      <c r="I5">
        <v>5.9020002399030637E-2</v>
      </c>
      <c r="J5">
        <v>5.1837423020584722E-2</v>
      </c>
      <c r="K5">
        <v>4.7758918950212156E-2</v>
      </c>
      <c r="L5">
        <v>3.039019952982315E-3</v>
      </c>
    </row>
    <row r="6" spans="1:12" x14ac:dyDescent="0.25">
      <c r="A6" t="s">
        <v>7</v>
      </c>
      <c r="C6">
        <v>0.1563117670312294</v>
      </c>
      <c r="D6">
        <v>0.22525982828739269</v>
      </c>
      <c r="E6">
        <v>0.15571613989546426</v>
      </c>
      <c r="F6">
        <v>0.11513480312079352</v>
      </c>
      <c r="G6">
        <v>0.19735043746838712</v>
      </c>
      <c r="H6">
        <v>0.24235949109015703</v>
      </c>
      <c r="I6">
        <v>0.32605344569142397</v>
      </c>
      <c r="J6">
        <v>0.35774877650897224</v>
      </c>
      <c r="K6">
        <v>0.31637419617564438</v>
      </c>
      <c r="L6">
        <v>1.4326687458231232E-2</v>
      </c>
    </row>
    <row r="7" spans="1:12" x14ac:dyDescent="0.25">
      <c r="A7" t="s">
        <v>8</v>
      </c>
      <c r="C7">
        <v>6.7240743180919749</v>
      </c>
      <c r="D7">
        <v>8.4794679168549472</v>
      </c>
      <c r="E7">
        <v>6.9010418493703298</v>
      </c>
      <c r="F7">
        <v>5.5310707144630742</v>
      </c>
      <c r="G7">
        <v>7.4594763293550432</v>
      </c>
      <c r="H7">
        <v>4.6818382309697908</v>
      </c>
      <c r="I7">
        <v>4.5244566661823642</v>
      </c>
      <c r="J7">
        <v>5.9013611337683525</v>
      </c>
      <c r="K7">
        <v>5.6244002822898693</v>
      </c>
      <c r="L7">
        <v>6.1590773478025653</v>
      </c>
    </row>
    <row r="9" spans="1:12" x14ac:dyDescent="0.25">
      <c r="A9" t="s">
        <v>2</v>
      </c>
    </row>
    <row r="10" spans="1:12" x14ac:dyDescent="0.25">
      <c r="A10" t="s">
        <v>0</v>
      </c>
      <c r="C10">
        <v>1.0790189427611769</v>
      </c>
      <c r="D10">
        <v>1.0696646653660009</v>
      </c>
      <c r="E10">
        <v>1.1333874431424271</v>
      </c>
      <c r="F10">
        <v>1.1456961014484575</v>
      </c>
      <c r="G10">
        <v>1.1149688914753229</v>
      </c>
      <c r="H10">
        <v>1.1346060276096637</v>
      </c>
      <c r="I10">
        <v>1.1179772154765211</v>
      </c>
      <c r="J10">
        <v>1.1338915737691393</v>
      </c>
      <c r="K10">
        <v>1.1095223642235847</v>
      </c>
      <c r="L10">
        <v>1.0826716523840958</v>
      </c>
    </row>
    <row r="11" spans="1:12" x14ac:dyDescent="0.25">
      <c r="A11" t="s">
        <v>5</v>
      </c>
      <c r="C11">
        <v>0.35403413107139253</v>
      </c>
      <c r="D11">
        <v>0.25201178024736604</v>
      </c>
      <c r="E11">
        <v>0.3538029050203757</v>
      </c>
      <c r="F11">
        <v>0.28271939257086715</v>
      </c>
      <c r="G11">
        <v>0.25474758021035698</v>
      </c>
      <c r="H11">
        <v>0.3052915045066083</v>
      </c>
      <c r="I11">
        <v>0.33249131693268286</v>
      </c>
      <c r="J11">
        <v>0.2817530440102351</v>
      </c>
      <c r="K11">
        <v>0.27568877727330154</v>
      </c>
      <c r="L11">
        <v>0.31895061382016732</v>
      </c>
    </row>
    <row r="12" spans="1:12" x14ac:dyDescent="0.25">
      <c r="A12" t="s">
        <v>6</v>
      </c>
      <c r="C12">
        <v>3.341911539306975E-2</v>
      </c>
      <c r="D12">
        <v>3.6511017239410894E-2</v>
      </c>
      <c r="E12">
        <v>3.8793597143912985E-2</v>
      </c>
      <c r="F12">
        <v>3.9518704941859509E-2</v>
      </c>
      <c r="G12">
        <v>3.3946898554204775E-2</v>
      </c>
      <c r="H12">
        <v>3.8668113544939278E-2</v>
      </c>
      <c r="I12">
        <v>4.060979992377927E-2</v>
      </c>
      <c r="J12">
        <v>5.5476204346758658E-2</v>
      </c>
      <c r="K12">
        <v>4.8008834680004366E-2</v>
      </c>
      <c r="L12">
        <v>4.0697690294121659E-2</v>
      </c>
    </row>
    <row r="13" spans="1:12" x14ac:dyDescent="0.25">
      <c r="A13" t="s">
        <v>7</v>
      </c>
      <c r="C13">
        <v>0.34560665573871896</v>
      </c>
      <c r="D13">
        <v>0.3962684981944346</v>
      </c>
      <c r="E13">
        <v>0.26216938557929637</v>
      </c>
      <c r="F13">
        <v>0.26408107324530189</v>
      </c>
      <c r="G13">
        <v>0.27563318976843021</v>
      </c>
      <c r="H13">
        <v>0.29056009048424858</v>
      </c>
      <c r="I13">
        <v>0.33985228076993701</v>
      </c>
      <c r="J13">
        <v>0.40074622098812285</v>
      </c>
      <c r="K13">
        <v>0.36107324167493676</v>
      </c>
      <c r="L13">
        <v>0.34011426485048896</v>
      </c>
    </row>
    <row r="14" spans="1:12" x14ac:dyDescent="0.25">
      <c r="A14" t="s">
        <v>8</v>
      </c>
      <c r="C14">
        <v>9.3415859957319149</v>
      </c>
      <c r="D14">
        <v>9.853395170997663</v>
      </c>
      <c r="E14">
        <v>5.7580581560076531</v>
      </c>
      <c r="F14">
        <v>5.6824323730704691</v>
      </c>
      <c r="G14">
        <v>7.1195396783689198</v>
      </c>
      <c r="H14">
        <v>6.5142039227376749</v>
      </c>
      <c r="I14">
        <v>7.3687258102184057</v>
      </c>
      <c r="J14">
        <v>6.2237498168264187</v>
      </c>
      <c r="K14">
        <v>6.5209749222537043</v>
      </c>
      <c r="L14">
        <v>7.3570901049294868</v>
      </c>
    </row>
    <row r="16" spans="1:12" x14ac:dyDescent="0.25">
      <c r="A16" t="s">
        <v>3</v>
      </c>
    </row>
    <row r="17" spans="1:12" x14ac:dyDescent="0.25">
      <c r="A17" t="s">
        <v>0</v>
      </c>
      <c r="C17">
        <v>1.0378312662734632</v>
      </c>
      <c r="D17">
        <v>1.0392822297299429</v>
      </c>
      <c r="E17">
        <v>1.0254693600736906</v>
      </c>
      <c r="F17">
        <v>1.1054636910144093</v>
      </c>
      <c r="G17">
        <v>1.0536534087249232</v>
      </c>
      <c r="H17">
        <v>1.081338492362006</v>
      </c>
      <c r="I17">
        <v>1.1295484729789187</v>
      </c>
      <c r="J17">
        <v>1.1549901098990372</v>
      </c>
      <c r="K17">
        <v>1.1828945532295334</v>
      </c>
      <c r="L17">
        <v>1.1654691552145142</v>
      </c>
    </row>
    <row r="18" spans="1:12" x14ac:dyDescent="0.25">
      <c r="A18" t="s">
        <v>5</v>
      </c>
      <c r="C18">
        <v>0.17943826696243151</v>
      </c>
      <c r="D18">
        <v>0.32515623479779032</v>
      </c>
      <c r="E18">
        <v>0.29288851463386339</v>
      </c>
      <c r="F18">
        <v>0.25963163738909495</v>
      </c>
      <c r="G18">
        <v>0.15167459858754698</v>
      </c>
      <c r="H18">
        <v>0.21352680932200233</v>
      </c>
      <c r="I18">
        <v>0.23632340295791321</v>
      </c>
      <c r="J18">
        <v>0.29363080859594182</v>
      </c>
      <c r="K18">
        <v>0.2997378067801269</v>
      </c>
      <c r="L18">
        <v>0.31598090017259239</v>
      </c>
    </row>
    <row r="19" spans="1:12" x14ac:dyDescent="0.25">
      <c r="A19" t="s">
        <v>6</v>
      </c>
      <c r="C19">
        <v>2.8473814008067422E-2</v>
      </c>
      <c r="D19">
        <v>2.278090683196448E-2</v>
      </c>
      <c r="E19">
        <v>9.8064799388903195E-3</v>
      </c>
      <c r="F19">
        <v>2.6553112377663619E-2</v>
      </c>
      <c r="G19">
        <v>7.3045953676054284E-3</v>
      </c>
      <c r="H19">
        <v>4.7958818452397925E-2</v>
      </c>
      <c r="I19">
        <v>6.7315921577196597E-2</v>
      </c>
      <c r="J19">
        <v>6.624588939170746E-2</v>
      </c>
      <c r="K19">
        <v>5.4653811474591779E-2</v>
      </c>
      <c r="L19">
        <v>5.2368799379310313E-2</v>
      </c>
    </row>
    <row r="20" spans="1:12" x14ac:dyDescent="0.25">
      <c r="A20" t="s">
        <v>7</v>
      </c>
      <c r="C20">
        <v>0.1858993859840094</v>
      </c>
      <c r="D20">
        <v>0.18095631536814566</v>
      </c>
      <c r="E20">
        <v>9.267756886723004E-2</v>
      </c>
      <c r="F20">
        <v>0.2240334161282336</v>
      </c>
      <c r="G20">
        <v>0.10083034111310593</v>
      </c>
      <c r="H20">
        <v>0.48320777609917498</v>
      </c>
      <c r="I20">
        <v>0.49177475244869279</v>
      </c>
      <c r="J20">
        <v>0.40928324516116865</v>
      </c>
      <c r="K20">
        <v>0.29818542059927022</v>
      </c>
      <c r="L20">
        <v>0.30015813886781628</v>
      </c>
    </row>
    <row r="21" spans="1:12" x14ac:dyDescent="0.25">
      <c r="A21" t="s">
        <v>8</v>
      </c>
      <c r="C21">
        <v>5.5287841639809461</v>
      </c>
      <c r="D21">
        <v>6.9433324012475737</v>
      </c>
      <c r="E21">
        <v>8.450645842825967</v>
      </c>
      <c r="F21">
        <v>7.4371810333123021</v>
      </c>
      <c r="G21">
        <v>12.803686041292639</v>
      </c>
      <c r="H21">
        <v>9.0754729097170816</v>
      </c>
      <c r="I21">
        <v>6.3054745582697693</v>
      </c>
      <c r="J21">
        <v>5.1782436452940432</v>
      </c>
      <c r="K21">
        <v>4.4558943384560621</v>
      </c>
      <c r="L21">
        <v>4.7316215461376752</v>
      </c>
    </row>
    <row r="23" spans="1:12" x14ac:dyDescent="0.25">
      <c r="A23" t="s">
        <v>4</v>
      </c>
    </row>
    <row r="24" spans="1:12" x14ac:dyDescent="0.25">
      <c r="A24" t="s">
        <v>0</v>
      </c>
      <c r="C24">
        <v>0.87547549183401596</v>
      </c>
      <c r="D24">
        <v>0.95624707560054178</v>
      </c>
      <c r="E24">
        <v>0.82713807662487393</v>
      </c>
      <c r="F24">
        <v>0.766819235804582</v>
      </c>
      <c r="G24">
        <v>0.84861367879867888</v>
      </c>
      <c r="H24">
        <v>0.93070717320681851</v>
      </c>
      <c r="I24">
        <v>0.94571703391815853</v>
      </c>
      <c r="J24">
        <v>1.0480125076829552</v>
      </c>
      <c r="K24">
        <v>0.97996871744361391</v>
      </c>
      <c r="L24">
        <v>0.84887045262818328</v>
      </c>
    </row>
    <row r="25" spans="1:12" x14ac:dyDescent="0.25">
      <c r="A25" t="s">
        <v>5</v>
      </c>
      <c r="C25">
        <v>9.5077939075762063E-2</v>
      </c>
      <c r="D25">
        <v>0.12732011662979642</v>
      </c>
      <c r="E25">
        <v>0.15779806931349352</v>
      </c>
      <c r="F25">
        <v>2.4621221128323167E-2</v>
      </c>
      <c r="G25">
        <v>-2.5217344286925518E-3</v>
      </c>
      <c r="H25">
        <v>0.11111917993012189</v>
      </c>
      <c r="I25">
        <v>0.23446473817989633</v>
      </c>
      <c r="J25">
        <v>0.30958060301541296</v>
      </c>
      <c r="K25">
        <v>0.11924289391361693</v>
      </c>
      <c r="L25">
        <v>-3.7317076955992047E-2</v>
      </c>
    </row>
    <row r="26" spans="1:12" x14ac:dyDescent="0.25">
      <c r="A26" t="s">
        <v>6</v>
      </c>
      <c r="C26">
        <v>4.2699263444813937E-2</v>
      </c>
      <c r="D26">
        <v>3.3694301401907115E-2</v>
      </c>
      <c r="E26">
        <v>4.4572297792428925E-2</v>
      </c>
      <c r="F26">
        <v>5.1702098829533506E-2</v>
      </c>
      <c r="G26">
        <v>3.2291729027295948E-2</v>
      </c>
      <c r="H26">
        <v>5.7007952535759639E-2</v>
      </c>
      <c r="I26">
        <v>6.9609799093682881E-2</v>
      </c>
      <c r="J26">
        <v>5.9399132475086963E-2</v>
      </c>
      <c r="K26">
        <v>1.9631405500248111E-2</v>
      </c>
      <c r="L26">
        <v>5.1333649170333395E-2</v>
      </c>
    </row>
    <row r="27" spans="1:12" x14ac:dyDescent="0.25">
      <c r="A27" t="s">
        <v>7</v>
      </c>
      <c r="C27">
        <v>0.37375839989139537</v>
      </c>
      <c r="D27">
        <v>0.37096611931456164</v>
      </c>
      <c r="E27">
        <v>0.39221571895875373</v>
      </c>
      <c r="F27">
        <v>0.44000693944821184</v>
      </c>
      <c r="G27">
        <v>0.27366968216840948</v>
      </c>
      <c r="H27">
        <v>0.43773386135815434</v>
      </c>
      <c r="I27">
        <v>0.42715777109720238</v>
      </c>
      <c r="J27">
        <v>0.39376133190402457</v>
      </c>
      <c r="K27">
        <v>0.11916231309673933</v>
      </c>
      <c r="L27">
        <v>0.29339559026470957</v>
      </c>
    </row>
    <row r="28" spans="1:12" x14ac:dyDescent="0.25">
      <c r="A28" t="s">
        <v>8</v>
      </c>
      <c r="C28">
        <v>7.753275109170306</v>
      </c>
      <c r="D28">
        <v>10.009758442226222</v>
      </c>
      <c r="E28">
        <v>7.7995400368471843</v>
      </c>
      <c r="F28">
        <v>7.5104270311917993</v>
      </c>
      <c r="G28">
        <v>7.474915726472207</v>
      </c>
      <c r="H28">
        <v>6.6784701412241567</v>
      </c>
      <c r="I28">
        <v>5.1364603354524991</v>
      </c>
      <c r="J28">
        <v>5.6290754678812007</v>
      </c>
      <c r="K28">
        <v>5.0699837867050981</v>
      </c>
      <c r="L28">
        <v>4.7154633462969935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865F-B516-4A16-8CAF-B86F50952AFF}">
  <dimension ref="A1:G41"/>
  <sheetViews>
    <sheetView topLeftCell="A22" workbookViewId="0">
      <selection activeCell="E43" sqref="E43"/>
    </sheetView>
  </sheetViews>
  <sheetFormatPr defaultRowHeight="15" x14ac:dyDescent="0.25"/>
  <sheetData>
    <row r="1" spans="1:7" x14ac:dyDescent="0.25">
      <c r="A1" t="s">
        <v>16</v>
      </c>
      <c r="B1" t="s">
        <v>17</v>
      </c>
      <c r="C1" t="s">
        <v>0</v>
      </c>
      <c r="D1" t="s">
        <v>5</v>
      </c>
      <c r="E1" t="s">
        <v>6</v>
      </c>
      <c r="F1" t="s">
        <v>7</v>
      </c>
      <c r="G1" t="s">
        <v>8</v>
      </c>
    </row>
    <row r="2" spans="1:7" x14ac:dyDescent="0.25">
      <c r="A2" t="s">
        <v>18</v>
      </c>
      <c r="B2" s="5">
        <v>2007</v>
      </c>
      <c r="C2">
        <v>1.0872004154500383</v>
      </c>
      <c r="D2">
        <v>0.49891238315467673</v>
      </c>
      <c r="E2">
        <v>2.0236957931010952E-2</v>
      </c>
      <c r="F2">
        <v>0.1563117670312294</v>
      </c>
      <c r="G2">
        <v>6.7240743180919749</v>
      </c>
    </row>
    <row r="3" spans="1:7" x14ac:dyDescent="0.25">
      <c r="A3" t="s">
        <v>18</v>
      </c>
      <c r="B3" s="5">
        <v>2008</v>
      </c>
      <c r="C3">
        <v>1.0637887563657196</v>
      </c>
      <c r="D3">
        <v>0.52635049843292558</v>
      </c>
      <c r="E3">
        <v>2.3762919001695224E-2</v>
      </c>
      <c r="F3">
        <v>0.22525982828739269</v>
      </c>
      <c r="G3">
        <v>8.4794679168549472</v>
      </c>
    </row>
    <row r="4" spans="1:7" x14ac:dyDescent="0.25">
      <c r="A4" t="s">
        <v>18</v>
      </c>
      <c r="B4" s="5">
        <v>2009</v>
      </c>
      <c r="C4">
        <v>1.1043699930869018</v>
      </c>
      <c r="D4">
        <v>0.42436003009231021</v>
      </c>
      <c r="E4">
        <v>1.9708304659577774E-2</v>
      </c>
      <c r="F4">
        <v>0.15571613989546426</v>
      </c>
      <c r="G4">
        <v>6.9010418493703298</v>
      </c>
    </row>
    <row r="5" spans="1:7" x14ac:dyDescent="0.25">
      <c r="A5" t="s">
        <v>18</v>
      </c>
      <c r="B5" s="5">
        <v>2010</v>
      </c>
      <c r="C5">
        <v>1.1136894185694843</v>
      </c>
      <c r="D5">
        <v>0.46264460154241643</v>
      </c>
      <c r="E5">
        <v>1.7628779132007739E-2</v>
      </c>
      <c r="F5">
        <v>0.11513480312079352</v>
      </c>
      <c r="G5">
        <v>5.5310707144630742</v>
      </c>
    </row>
    <row r="6" spans="1:7" x14ac:dyDescent="0.25">
      <c r="A6" t="s">
        <v>18</v>
      </c>
      <c r="B6" s="5">
        <v>2011</v>
      </c>
      <c r="C6">
        <v>1.0868682030521883</v>
      </c>
      <c r="D6">
        <v>0.27261080702078361</v>
      </c>
      <c r="E6">
        <v>2.3328918928889924E-2</v>
      </c>
      <c r="F6">
        <v>0.19735043746838712</v>
      </c>
      <c r="G6">
        <v>7.4594763293550432</v>
      </c>
    </row>
    <row r="7" spans="1:7" x14ac:dyDescent="0.25">
      <c r="A7" t="s">
        <v>18</v>
      </c>
      <c r="B7" s="5">
        <v>2012</v>
      </c>
      <c r="C7">
        <v>1.1705315916135333</v>
      </c>
      <c r="D7">
        <v>0.4297723963441889</v>
      </c>
      <c r="E7">
        <v>4.2655119916849601E-2</v>
      </c>
      <c r="F7">
        <v>0.24235949109015703</v>
      </c>
      <c r="G7">
        <v>4.6818382309697908</v>
      </c>
    </row>
    <row r="8" spans="1:7" x14ac:dyDescent="0.25">
      <c r="A8" t="s">
        <v>18</v>
      </c>
      <c r="B8" s="5">
        <v>2013</v>
      </c>
      <c r="C8">
        <v>1.1821996130861472</v>
      </c>
      <c r="D8">
        <v>0.55622939135474669</v>
      </c>
      <c r="E8">
        <v>5.9020002399030637E-2</v>
      </c>
      <c r="F8">
        <v>0.32605344569142397</v>
      </c>
      <c r="G8">
        <v>4.5244566661823642</v>
      </c>
    </row>
    <row r="9" spans="1:7" x14ac:dyDescent="0.25">
      <c r="A9" t="s">
        <v>18</v>
      </c>
      <c r="B9" s="5">
        <v>2014</v>
      </c>
      <c r="C9">
        <v>1.1345184176722578</v>
      </c>
      <c r="D9">
        <v>0.55221529512072709</v>
      </c>
      <c r="E9">
        <v>5.1837423020584722E-2</v>
      </c>
      <c r="F9">
        <v>0.35774877650897224</v>
      </c>
      <c r="G9">
        <v>5.9013611337683525</v>
      </c>
    </row>
    <row r="10" spans="1:7" x14ac:dyDescent="0.25">
      <c r="A10" t="s">
        <v>18</v>
      </c>
      <c r="B10" s="5">
        <v>2015</v>
      </c>
      <c r="C10">
        <v>1.1301139191389216</v>
      </c>
      <c r="D10">
        <v>0.58725716792212501</v>
      </c>
      <c r="E10">
        <v>4.7758918950212156E-2</v>
      </c>
      <c r="F10">
        <v>0.31637419617564438</v>
      </c>
      <c r="G10">
        <v>5.6244002822898693</v>
      </c>
    </row>
    <row r="11" spans="1:7" x14ac:dyDescent="0.25">
      <c r="A11" t="s">
        <v>18</v>
      </c>
      <c r="B11" s="5">
        <v>2016</v>
      </c>
      <c r="C11">
        <v>0.66667624710689544</v>
      </c>
      <c r="D11">
        <v>-8.0078486411006705E-2</v>
      </c>
      <c r="E11">
        <v>3.039019952982315E-3</v>
      </c>
      <c r="F11">
        <v>1.4326687458231232E-2</v>
      </c>
      <c r="G11">
        <v>6.1590773478025653</v>
      </c>
    </row>
    <row r="12" spans="1:7" x14ac:dyDescent="0.25">
      <c r="A12" t="s">
        <v>2</v>
      </c>
      <c r="B12" s="5">
        <v>2007</v>
      </c>
      <c r="C12">
        <v>1.0790189427611769</v>
      </c>
      <c r="D12">
        <v>0.35403413107139253</v>
      </c>
      <c r="E12">
        <v>3.341911539306975E-2</v>
      </c>
      <c r="F12">
        <v>0.34560665573871896</v>
      </c>
      <c r="G12">
        <v>9.3415859957319149</v>
      </c>
    </row>
    <row r="13" spans="1:7" x14ac:dyDescent="0.25">
      <c r="A13" t="s">
        <v>2</v>
      </c>
      <c r="B13" s="5">
        <v>2008</v>
      </c>
      <c r="C13">
        <v>1.0696646653660009</v>
      </c>
      <c r="D13">
        <v>0.25201178024736604</v>
      </c>
      <c r="E13">
        <v>3.6511017239410894E-2</v>
      </c>
      <c r="F13">
        <v>0.3962684981944346</v>
      </c>
      <c r="G13">
        <v>9.853395170997663</v>
      </c>
    </row>
    <row r="14" spans="1:7" x14ac:dyDescent="0.25">
      <c r="A14" t="s">
        <v>2</v>
      </c>
      <c r="B14" s="5">
        <v>2009</v>
      </c>
      <c r="C14">
        <v>1.1333874431424271</v>
      </c>
      <c r="D14">
        <v>0.3538029050203757</v>
      </c>
      <c r="E14">
        <v>3.8793597143912985E-2</v>
      </c>
      <c r="F14">
        <v>0.26216938557929637</v>
      </c>
      <c r="G14">
        <v>5.7580581560076531</v>
      </c>
    </row>
    <row r="15" spans="1:7" x14ac:dyDescent="0.25">
      <c r="A15" t="s">
        <v>2</v>
      </c>
      <c r="B15" s="5">
        <v>2010</v>
      </c>
      <c r="C15">
        <v>1.1456961014484575</v>
      </c>
      <c r="D15">
        <v>0.28271939257086715</v>
      </c>
      <c r="E15">
        <v>3.9518704941859509E-2</v>
      </c>
      <c r="F15">
        <v>0.26408107324530189</v>
      </c>
      <c r="G15">
        <v>5.6824323730704691</v>
      </c>
    </row>
    <row r="16" spans="1:7" x14ac:dyDescent="0.25">
      <c r="A16" t="s">
        <v>2</v>
      </c>
      <c r="B16" s="5">
        <v>2011</v>
      </c>
      <c r="C16">
        <v>1.1149688914753229</v>
      </c>
      <c r="D16">
        <v>0.25474758021035698</v>
      </c>
      <c r="E16">
        <v>3.3946898554204775E-2</v>
      </c>
      <c r="F16">
        <v>0.27563318976843021</v>
      </c>
      <c r="G16">
        <v>7.1195396783689198</v>
      </c>
    </row>
    <row r="17" spans="1:7" x14ac:dyDescent="0.25">
      <c r="A17" t="s">
        <v>2</v>
      </c>
      <c r="B17" s="5">
        <v>2012</v>
      </c>
      <c r="C17">
        <v>1.1346060276096637</v>
      </c>
      <c r="D17">
        <v>0.3052915045066083</v>
      </c>
      <c r="E17">
        <v>3.8668113544939278E-2</v>
      </c>
      <c r="F17">
        <v>0.29056009048424858</v>
      </c>
      <c r="G17">
        <v>6.5142039227376749</v>
      </c>
    </row>
    <row r="18" spans="1:7" x14ac:dyDescent="0.25">
      <c r="A18" t="s">
        <v>2</v>
      </c>
      <c r="B18" s="5">
        <v>2013</v>
      </c>
      <c r="C18">
        <v>1.1179772154765211</v>
      </c>
      <c r="D18">
        <v>0.33249131693268286</v>
      </c>
      <c r="E18">
        <v>4.060979992377927E-2</v>
      </c>
      <c r="F18">
        <v>0.33985228076993701</v>
      </c>
      <c r="G18">
        <v>7.3687258102184057</v>
      </c>
    </row>
    <row r="19" spans="1:7" x14ac:dyDescent="0.25">
      <c r="A19" t="s">
        <v>2</v>
      </c>
      <c r="B19" s="5">
        <v>2014</v>
      </c>
      <c r="C19">
        <v>1.1338915737691393</v>
      </c>
      <c r="D19">
        <v>0.2817530440102351</v>
      </c>
      <c r="E19">
        <v>5.5476204346758658E-2</v>
      </c>
      <c r="F19">
        <v>0.40074622098812285</v>
      </c>
      <c r="G19">
        <v>6.2237498168264187</v>
      </c>
    </row>
    <row r="20" spans="1:7" x14ac:dyDescent="0.25">
      <c r="A20" t="s">
        <v>2</v>
      </c>
      <c r="B20" s="5">
        <v>2015</v>
      </c>
      <c r="C20">
        <v>1.1095223642235847</v>
      </c>
      <c r="D20">
        <v>0.27568877727330154</v>
      </c>
      <c r="E20">
        <v>4.8008834680004366E-2</v>
      </c>
      <c r="F20">
        <v>0.36107324167493676</v>
      </c>
      <c r="G20">
        <v>6.5209749222537043</v>
      </c>
    </row>
    <row r="21" spans="1:7" x14ac:dyDescent="0.25">
      <c r="A21" t="s">
        <v>2</v>
      </c>
      <c r="B21" s="5">
        <v>2016</v>
      </c>
      <c r="C21">
        <v>1.0826716523840958</v>
      </c>
      <c r="D21">
        <v>0.31895061382016732</v>
      </c>
      <c r="E21">
        <v>4.0697690294121659E-2</v>
      </c>
      <c r="F21">
        <v>0.34011426485048896</v>
      </c>
      <c r="G21">
        <v>7.3570901049294868</v>
      </c>
    </row>
    <row r="22" spans="1:7" x14ac:dyDescent="0.25">
      <c r="A22" t="s">
        <v>3</v>
      </c>
      <c r="B22" s="5">
        <v>2007</v>
      </c>
      <c r="C22">
        <v>1.0378312662734632</v>
      </c>
      <c r="D22">
        <v>0.17943826696243151</v>
      </c>
      <c r="E22">
        <v>2.8473814008067422E-2</v>
      </c>
      <c r="F22">
        <v>0.1858993859840094</v>
      </c>
      <c r="G22">
        <v>5.5287841639809461</v>
      </c>
    </row>
    <row r="23" spans="1:7" x14ac:dyDescent="0.25">
      <c r="A23" t="s">
        <v>3</v>
      </c>
      <c r="B23" s="5">
        <v>2008</v>
      </c>
      <c r="C23">
        <v>1.0392822297299429</v>
      </c>
      <c r="D23">
        <v>0.32515623479779032</v>
      </c>
      <c r="E23">
        <v>2.278090683196448E-2</v>
      </c>
      <c r="F23">
        <v>0.18095631536814566</v>
      </c>
      <c r="G23">
        <v>6.9433324012475737</v>
      </c>
    </row>
    <row r="24" spans="1:7" x14ac:dyDescent="0.25">
      <c r="A24" t="s">
        <v>3</v>
      </c>
      <c r="B24" s="5">
        <v>2009</v>
      </c>
      <c r="C24">
        <v>1.0254693600736906</v>
      </c>
      <c r="D24">
        <v>0.29288851463386339</v>
      </c>
      <c r="E24">
        <v>9.8064799388903195E-3</v>
      </c>
      <c r="F24">
        <v>9.267756886723004E-2</v>
      </c>
      <c r="G24">
        <v>8.450645842825967</v>
      </c>
    </row>
    <row r="25" spans="1:7" x14ac:dyDescent="0.25">
      <c r="A25" t="s">
        <v>3</v>
      </c>
      <c r="B25" s="5">
        <v>2010</v>
      </c>
      <c r="C25">
        <v>1.1054636910144093</v>
      </c>
      <c r="D25">
        <v>0.25963163738909495</v>
      </c>
      <c r="E25">
        <v>2.6553112377663619E-2</v>
      </c>
      <c r="F25">
        <v>0.2240334161282336</v>
      </c>
      <c r="G25">
        <v>7.4371810333123021</v>
      </c>
    </row>
    <row r="26" spans="1:7" x14ac:dyDescent="0.25">
      <c r="A26" t="s">
        <v>3</v>
      </c>
      <c r="B26" s="5">
        <v>2011</v>
      </c>
      <c r="C26">
        <v>1.0536534087249232</v>
      </c>
      <c r="D26">
        <v>0.15167459858754698</v>
      </c>
      <c r="E26">
        <v>7.3045953676054284E-3</v>
      </c>
      <c r="F26">
        <v>0.10083034111310593</v>
      </c>
      <c r="G26">
        <v>12.803686041292639</v>
      </c>
    </row>
    <row r="27" spans="1:7" x14ac:dyDescent="0.25">
      <c r="A27" t="s">
        <v>3</v>
      </c>
      <c r="B27" s="5">
        <v>2012</v>
      </c>
      <c r="C27">
        <v>1.081338492362006</v>
      </c>
      <c r="D27">
        <v>0.21352680932200233</v>
      </c>
      <c r="E27">
        <v>4.7958818452397925E-2</v>
      </c>
      <c r="F27">
        <v>0.48320777609917498</v>
      </c>
      <c r="G27">
        <v>9.0754729097170816</v>
      </c>
    </row>
    <row r="28" spans="1:7" x14ac:dyDescent="0.25">
      <c r="A28" t="s">
        <v>3</v>
      </c>
      <c r="B28" s="5">
        <v>2013</v>
      </c>
      <c r="C28">
        <v>1.1295484729789187</v>
      </c>
      <c r="D28">
        <v>0.23632340295791321</v>
      </c>
      <c r="E28">
        <v>6.7315921577196597E-2</v>
      </c>
      <c r="F28">
        <v>0.49177475244869279</v>
      </c>
      <c r="G28">
        <v>6.3054745582697693</v>
      </c>
    </row>
    <row r="29" spans="1:7" x14ac:dyDescent="0.25">
      <c r="A29" t="s">
        <v>3</v>
      </c>
      <c r="B29" s="5">
        <v>2014</v>
      </c>
      <c r="C29">
        <v>1.1549901098990372</v>
      </c>
      <c r="D29">
        <v>0.29363080859594182</v>
      </c>
      <c r="E29">
        <v>6.624588939170746E-2</v>
      </c>
      <c r="F29">
        <v>0.40928324516116865</v>
      </c>
      <c r="G29">
        <v>5.1782436452940432</v>
      </c>
    </row>
    <row r="30" spans="1:7" x14ac:dyDescent="0.25">
      <c r="A30" t="s">
        <v>3</v>
      </c>
      <c r="B30" s="5">
        <v>2015</v>
      </c>
      <c r="C30">
        <v>1.1828945532295334</v>
      </c>
      <c r="D30">
        <v>0.2997378067801269</v>
      </c>
      <c r="E30">
        <v>5.4653811474591779E-2</v>
      </c>
      <c r="F30">
        <v>0.29818542059927022</v>
      </c>
      <c r="G30">
        <v>4.4558943384560621</v>
      </c>
    </row>
    <row r="31" spans="1:7" x14ac:dyDescent="0.25">
      <c r="A31" t="s">
        <v>3</v>
      </c>
      <c r="B31" s="5">
        <v>2016</v>
      </c>
      <c r="C31">
        <v>1.1654691552145142</v>
      </c>
      <c r="D31">
        <v>0.31598090017259239</v>
      </c>
      <c r="E31">
        <v>5.2368799379310313E-2</v>
      </c>
      <c r="F31">
        <v>0.30015813886781628</v>
      </c>
      <c r="G31">
        <v>4.7316215461376752</v>
      </c>
    </row>
    <row r="32" spans="1:7" x14ac:dyDescent="0.25">
      <c r="A32" t="s">
        <v>4</v>
      </c>
      <c r="B32" s="5">
        <v>2007</v>
      </c>
      <c r="C32">
        <v>0.87547549183401596</v>
      </c>
      <c r="D32">
        <v>9.5077939075762063E-2</v>
      </c>
      <c r="E32">
        <v>4.2699263444813937E-2</v>
      </c>
      <c r="F32">
        <v>0.37375839989139537</v>
      </c>
      <c r="G32">
        <v>7.753275109170306</v>
      </c>
    </row>
    <row r="33" spans="1:7" x14ac:dyDescent="0.25">
      <c r="A33" t="s">
        <v>4</v>
      </c>
      <c r="B33" s="5">
        <v>2008</v>
      </c>
      <c r="C33">
        <v>0.95624707560054178</v>
      </c>
      <c r="D33">
        <v>0.12732011662979642</v>
      </c>
      <c r="E33">
        <v>3.3694301401907115E-2</v>
      </c>
      <c r="F33">
        <v>0.37096611931456164</v>
      </c>
      <c r="G33">
        <v>10.009758442226222</v>
      </c>
    </row>
    <row r="34" spans="1:7" x14ac:dyDescent="0.25">
      <c r="A34" t="s">
        <v>4</v>
      </c>
      <c r="B34" s="5">
        <v>2009</v>
      </c>
      <c r="C34">
        <v>0.82713807662487393</v>
      </c>
      <c r="D34">
        <v>0.15779806931349352</v>
      </c>
      <c r="E34">
        <v>4.4572297792428925E-2</v>
      </c>
      <c r="F34">
        <v>0.39221571895875373</v>
      </c>
      <c r="G34">
        <v>7.7995400368471843</v>
      </c>
    </row>
    <row r="35" spans="1:7" x14ac:dyDescent="0.25">
      <c r="A35" t="s">
        <v>4</v>
      </c>
      <c r="B35" s="5">
        <v>2010</v>
      </c>
      <c r="C35">
        <v>0.766819235804582</v>
      </c>
      <c r="D35">
        <v>2.4621221128323167E-2</v>
      </c>
      <c r="E35">
        <v>5.1702098829533506E-2</v>
      </c>
      <c r="F35">
        <v>0.44000693944821184</v>
      </c>
      <c r="G35">
        <v>7.5104270311917993</v>
      </c>
    </row>
    <row r="36" spans="1:7" x14ac:dyDescent="0.25">
      <c r="A36" t="s">
        <v>4</v>
      </c>
      <c r="B36" s="5">
        <v>2011</v>
      </c>
      <c r="C36">
        <v>0.84861367879867888</v>
      </c>
      <c r="D36">
        <v>-2.5217344286925518E-3</v>
      </c>
      <c r="E36">
        <v>3.2291729027295948E-2</v>
      </c>
      <c r="F36">
        <v>0.27366968216840948</v>
      </c>
      <c r="G36">
        <v>7.474915726472207</v>
      </c>
    </row>
    <row r="37" spans="1:7" x14ac:dyDescent="0.25">
      <c r="A37" t="s">
        <v>4</v>
      </c>
      <c r="B37" s="5">
        <v>2012</v>
      </c>
      <c r="C37">
        <v>0.93070717320681851</v>
      </c>
      <c r="D37">
        <v>0.11111917993012189</v>
      </c>
      <c r="E37">
        <v>5.7007952535759639E-2</v>
      </c>
      <c r="F37">
        <v>0.43773386135815434</v>
      </c>
      <c r="G37">
        <v>6.6784701412241567</v>
      </c>
    </row>
    <row r="38" spans="1:7" x14ac:dyDescent="0.25">
      <c r="A38" t="s">
        <v>4</v>
      </c>
      <c r="B38" s="5">
        <v>2013</v>
      </c>
      <c r="C38">
        <v>0.94571703391815853</v>
      </c>
      <c r="D38">
        <v>0.23446473817989633</v>
      </c>
      <c r="E38">
        <v>6.9609799093682881E-2</v>
      </c>
      <c r="F38">
        <v>0.42715777109720238</v>
      </c>
      <c r="G38">
        <v>5.1364603354524991</v>
      </c>
    </row>
    <row r="39" spans="1:7" x14ac:dyDescent="0.25">
      <c r="A39" t="s">
        <v>4</v>
      </c>
      <c r="B39" s="5">
        <v>2014</v>
      </c>
      <c r="C39">
        <v>1.0480125076829552</v>
      </c>
      <c r="D39">
        <v>0.30958060301541296</v>
      </c>
      <c r="E39">
        <v>5.9399132475086963E-2</v>
      </c>
      <c r="F39">
        <v>0.39376133190402457</v>
      </c>
      <c r="G39">
        <v>5.6290754678812007</v>
      </c>
    </row>
    <row r="40" spans="1:7" x14ac:dyDescent="0.25">
      <c r="A40" t="s">
        <v>4</v>
      </c>
      <c r="B40" s="5">
        <v>2015</v>
      </c>
      <c r="C40">
        <v>0.97996871744361391</v>
      </c>
      <c r="D40">
        <v>0.11924289391361693</v>
      </c>
      <c r="E40">
        <v>1.9631405500248111E-2</v>
      </c>
      <c r="F40">
        <v>0.11916231309673933</v>
      </c>
      <c r="G40">
        <v>5.0699837867050981</v>
      </c>
    </row>
    <row r="41" spans="1:7" x14ac:dyDescent="0.25">
      <c r="A41" t="s">
        <v>4</v>
      </c>
      <c r="B41" s="5">
        <v>2016</v>
      </c>
      <c r="C41">
        <v>0.84887045262818328</v>
      </c>
      <c r="D41">
        <v>-3.7317076955992047E-2</v>
      </c>
      <c r="E41">
        <v>5.1333649170333395E-2</v>
      </c>
      <c r="F41">
        <v>0.29339559026470957</v>
      </c>
      <c r="G41">
        <v>4.7154633462969935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86831-8611-4C89-8701-2D12E7CCF1C5}">
  <dimension ref="A1:G41"/>
  <sheetViews>
    <sheetView tabSelected="1" workbookViewId="0">
      <selection activeCell="H12" sqref="H12"/>
    </sheetView>
  </sheetViews>
  <sheetFormatPr defaultRowHeight="15" x14ac:dyDescent="0.25"/>
  <sheetData>
    <row r="1" spans="1:7" x14ac:dyDescent="0.25">
      <c r="A1" t="s">
        <v>20</v>
      </c>
      <c r="B1" t="s">
        <v>19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</row>
    <row r="2" spans="1:7" x14ac:dyDescent="0.25">
      <c r="A2">
        <v>1</v>
      </c>
      <c r="B2" s="5">
        <v>1</v>
      </c>
      <c r="C2">
        <v>1.0872004154500383</v>
      </c>
      <c r="D2">
        <v>0.49891238315467673</v>
      </c>
      <c r="E2">
        <v>2.0236957931010952E-2</v>
      </c>
      <c r="F2">
        <v>0.1563117670312294</v>
      </c>
      <c r="G2">
        <v>6.7240743180919749</v>
      </c>
    </row>
    <row r="3" spans="1:7" x14ac:dyDescent="0.25">
      <c r="A3">
        <v>1</v>
      </c>
      <c r="B3" s="5">
        <v>2</v>
      </c>
      <c r="C3">
        <v>1.0637887563657196</v>
      </c>
      <c r="D3">
        <v>0.52635049843292558</v>
      </c>
      <c r="E3">
        <v>2.3762919001695224E-2</v>
      </c>
      <c r="F3">
        <v>0.22525982828739269</v>
      </c>
      <c r="G3">
        <v>8.4794679168549472</v>
      </c>
    </row>
    <row r="4" spans="1:7" x14ac:dyDescent="0.25">
      <c r="A4">
        <v>1</v>
      </c>
      <c r="B4" s="5">
        <v>3</v>
      </c>
      <c r="C4">
        <v>1.1043699930869018</v>
      </c>
      <c r="D4">
        <v>0.42436003009231021</v>
      </c>
      <c r="E4">
        <v>1.9708304659577774E-2</v>
      </c>
      <c r="F4">
        <v>0.15571613989546426</v>
      </c>
      <c r="G4">
        <v>6.9010418493703298</v>
      </c>
    </row>
    <row r="5" spans="1:7" x14ac:dyDescent="0.25">
      <c r="A5">
        <v>1</v>
      </c>
      <c r="B5" s="5">
        <v>4</v>
      </c>
      <c r="C5">
        <v>1.1136894185694843</v>
      </c>
      <c r="D5">
        <v>0.46264460154241643</v>
      </c>
      <c r="E5">
        <v>1.7628779132007739E-2</v>
      </c>
      <c r="F5">
        <v>0.11513480312079352</v>
      </c>
      <c r="G5">
        <v>5.5310707144630742</v>
      </c>
    </row>
    <row r="6" spans="1:7" x14ac:dyDescent="0.25">
      <c r="A6">
        <v>1</v>
      </c>
      <c r="B6" s="5">
        <v>5</v>
      </c>
      <c r="C6">
        <v>1.0868682030521883</v>
      </c>
      <c r="D6">
        <v>0.27261080702078361</v>
      </c>
      <c r="E6">
        <v>2.3328918928889924E-2</v>
      </c>
      <c r="F6">
        <v>0.19735043746838712</v>
      </c>
      <c r="G6">
        <v>7.4594763293550432</v>
      </c>
    </row>
    <row r="7" spans="1:7" x14ac:dyDescent="0.25">
      <c r="A7">
        <v>1</v>
      </c>
      <c r="B7" s="5">
        <v>6</v>
      </c>
      <c r="C7">
        <v>1.1705315916135333</v>
      </c>
      <c r="D7">
        <v>0.4297723963441889</v>
      </c>
      <c r="E7">
        <v>4.2655119916849601E-2</v>
      </c>
      <c r="F7">
        <v>0.24235949109015703</v>
      </c>
      <c r="G7">
        <v>4.6818382309697908</v>
      </c>
    </row>
    <row r="8" spans="1:7" x14ac:dyDescent="0.25">
      <c r="A8">
        <v>1</v>
      </c>
      <c r="B8" s="5">
        <v>7</v>
      </c>
      <c r="C8">
        <v>1.1821996130861472</v>
      </c>
      <c r="D8">
        <v>0.55622939135474669</v>
      </c>
      <c r="E8">
        <v>5.9020002399030637E-2</v>
      </c>
      <c r="F8">
        <v>0.32605344569142397</v>
      </c>
      <c r="G8">
        <v>4.5244566661823642</v>
      </c>
    </row>
    <row r="9" spans="1:7" x14ac:dyDescent="0.25">
      <c r="A9">
        <v>1</v>
      </c>
      <c r="B9" s="5">
        <v>8</v>
      </c>
      <c r="C9">
        <v>1.1345184176722578</v>
      </c>
      <c r="D9">
        <v>0.55221529512072709</v>
      </c>
      <c r="E9">
        <v>5.1837423020584722E-2</v>
      </c>
      <c r="F9">
        <v>0.35774877650897224</v>
      </c>
      <c r="G9">
        <v>5.9013611337683525</v>
      </c>
    </row>
    <row r="10" spans="1:7" x14ac:dyDescent="0.25">
      <c r="A10">
        <v>1</v>
      </c>
      <c r="B10" s="5">
        <v>9</v>
      </c>
      <c r="C10">
        <v>1.1301139191389216</v>
      </c>
      <c r="D10">
        <v>0.58725716792212501</v>
      </c>
      <c r="E10">
        <v>4.7758918950212156E-2</v>
      </c>
      <c r="F10">
        <v>0.31637419617564438</v>
      </c>
      <c r="G10">
        <v>5.6244002822898693</v>
      </c>
    </row>
    <row r="11" spans="1:7" x14ac:dyDescent="0.25">
      <c r="A11">
        <v>1</v>
      </c>
      <c r="B11" s="5">
        <v>10</v>
      </c>
      <c r="C11">
        <v>0.66667624710689544</v>
      </c>
      <c r="D11">
        <v>-8.0078486411006705E-2</v>
      </c>
      <c r="E11">
        <v>3.039019952982315E-3</v>
      </c>
      <c r="F11">
        <v>1.4326687458231232E-2</v>
      </c>
      <c r="G11">
        <v>6.1590773478025653</v>
      </c>
    </row>
    <row r="12" spans="1:7" x14ac:dyDescent="0.25">
      <c r="A12">
        <v>2</v>
      </c>
      <c r="B12" s="5">
        <v>1</v>
      </c>
      <c r="C12">
        <v>1.0790189427611769</v>
      </c>
      <c r="D12">
        <v>0.35403413107139253</v>
      </c>
      <c r="E12">
        <v>3.341911539306975E-2</v>
      </c>
      <c r="F12">
        <v>0.34560665573871896</v>
      </c>
      <c r="G12">
        <v>9.3415859957319149</v>
      </c>
    </row>
    <row r="13" spans="1:7" x14ac:dyDescent="0.25">
      <c r="A13">
        <v>2</v>
      </c>
      <c r="B13" s="5">
        <v>2</v>
      </c>
      <c r="C13">
        <v>1.0696646653660009</v>
      </c>
      <c r="D13">
        <v>0.25201178024736604</v>
      </c>
      <c r="E13">
        <v>3.6511017239410894E-2</v>
      </c>
      <c r="F13">
        <v>0.3962684981944346</v>
      </c>
      <c r="G13">
        <v>9.853395170997663</v>
      </c>
    </row>
    <row r="14" spans="1:7" x14ac:dyDescent="0.25">
      <c r="A14">
        <v>2</v>
      </c>
      <c r="B14" s="5">
        <v>3</v>
      </c>
      <c r="C14">
        <v>1.1333874431424271</v>
      </c>
      <c r="D14">
        <v>0.3538029050203757</v>
      </c>
      <c r="E14">
        <v>3.8793597143912985E-2</v>
      </c>
      <c r="F14">
        <v>0.26216938557929637</v>
      </c>
      <c r="G14">
        <v>5.7580581560076531</v>
      </c>
    </row>
    <row r="15" spans="1:7" x14ac:dyDescent="0.25">
      <c r="A15">
        <v>2</v>
      </c>
      <c r="B15" s="5">
        <v>4</v>
      </c>
      <c r="C15">
        <v>1.1456961014484575</v>
      </c>
      <c r="D15">
        <v>0.28271939257086715</v>
      </c>
      <c r="E15">
        <v>3.9518704941859509E-2</v>
      </c>
      <c r="F15">
        <v>0.26408107324530189</v>
      </c>
      <c r="G15">
        <v>5.6824323730704691</v>
      </c>
    </row>
    <row r="16" spans="1:7" x14ac:dyDescent="0.25">
      <c r="A16">
        <v>2</v>
      </c>
      <c r="B16" s="5">
        <v>5</v>
      </c>
      <c r="C16">
        <v>1.1149688914753229</v>
      </c>
      <c r="D16">
        <v>0.25474758021035698</v>
      </c>
      <c r="E16">
        <v>3.3946898554204775E-2</v>
      </c>
      <c r="F16">
        <v>0.27563318976843021</v>
      </c>
      <c r="G16">
        <v>7.1195396783689198</v>
      </c>
    </row>
    <row r="17" spans="1:7" x14ac:dyDescent="0.25">
      <c r="A17">
        <v>2</v>
      </c>
      <c r="B17" s="5">
        <v>6</v>
      </c>
      <c r="C17">
        <v>1.1346060276096637</v>
      </c>
      <c r="D17">
        <v>0.3052915045066083</v>
      </c>
      <c r="E17">
        <v>3.8668113544939278E-2</v>
      </c>
      <c r="F17">
        <v>0.29056009048424858</v>
      </c>
      <c r="G17">
        <v>6.5142039227376749</v>
      </c>
    </row>
    <row r="18" spans="1:7" x14ac:dyDescent="0.25">
      <c r="A18">
        <v>2</v>
      </c>
      <c r="B18" s="5">
        <v>7</v>
      </c>
      <c r="C18">
        <v>1.1179772154765211</v>
      </c>
      <c r="D18">
        <v>0.33249131693268286</v>
      </c>
      <c r="E18">
        <v>4.060979992377927E-2</v>
      </c>
      <c r="F18">
        <v>0.33985228076993701</v>
      </c>
      <c r="G18">
        <v>7.3687258102184057</v>
      </c>
    </row>
    <row r="19" spans="1:7" x14ac:dyDescent="0.25">
      <c r="A19">
        <v>2</v>
      </c>
      <c r="B19" s="5">
        <v>8</v>
      </c>
      <c r="C19">
        <v>1.1338915737691393</v>
      </c>
      <c r="D19">
        <v>0.2817530440102351</v>
      </c>
      <c r="E19">
        <v>5.5476204346758658E-2</v>
      </c>
      <c r="F19">
        <v>0.40074622098812285</v>
      </c>
      <c r="G19">
        <v>6.2237498168264187</v>
      </c>
    </row>
    <row r="20" spans="1:7" x14ac:dyDescent="0.25">
      <c r="A20">
        <v>2</v>
      </c>
      <c r="B20" s="5">
        <v>9</v>
      </c>
      <c r="C20">
        <v>1.1095223642235847</v>
      </c>
      <c r="D20">
        <v>0.27568877727330154</v>
      </c>
      <c r="E20">
        <v>4.8008834680004366E-2</v>
      </c>
      <c r="F20">
        <v>0.36107324167493676</v>
      </c>
      <c r="G20">
        <v>6.5209749222537043</v>
      </c>
    </row>
    <row r="21" spans="1:7" x14ac:dyDescent="0.25">
      <c r="A21">
        <v>2</v>
      </c>
      <c r="B21" s="5">
        <v>10</v>
      </c>
      <c r="C21">
        <v>1.0826716523840958</v>
      </c>
      <c r="D21">
        <v>0.31895061382016732</v>
      </c>
      <c r="E21">
        <v>4.0697690294121659E-2</v>
      </c>
      <c r="F21">
        <v>0.34011426485048896</v>
      </c>
      <c r="G21">
        <v>7.3570901049294868</v>
      </c>
    </row>
    <row r="22" spans="1:7" x14ac:dyDescent="0.25">
      <c r="A22">
        <v>3</v>
      </c>
      <c r="B22" s="5">
        <v>1</v>
      </c>
      <c r="C22">
        <v>1.0378312662734632</v>
      </c>
      <c r="D22">
        <v>0.17943826696243151</v>
      </c>
      <c r="E22">
        <v>2.8473814008067422E-2</v>
      </c>
      <c r="F22">
        <v>0.1858993859840094</v>
      </c>
      <c r="G22">
        <v>5.5287841639809461</v>
      </c>
    </row>
    <row r="23" spans="1:7" x14ac:dyDescent="0.25">
      <c r="A23">
        <v>3</v>
      </c>
      <c r="B23" s="5">
        <v>2</v>
      </c>
      <c r="C23">
        <v>1.0392822297299429</v>
      </c>
      <c r="D23">
        <v>0.32515623479779032</v>
      </c>
      <c r="E23">
        <v>2.278090683196448E-2</v>
      </c>
      <c r="F23">
        <v>0.18095631536814566</v>
      </c>
      <c r="G23">
        <v>6.9433324012475737</v>
      </c>
    </row>
    <row r="24" spans="1:7" x14ac:dyDescent="0.25">
      <c r="A24">
        <v>3</v>
      </c>
      <c r="B24" s="5">
        <v>3</v>
      </c>
      <c r="C24">
        <v>1.0254693600736906</v>
      </c>
      <c r="D24">
        <v>0.29288851463386339</v>
      </c>
      <c r="E24">
        <v>9.8064799388903195E-3</v>
      </c>
      <c r="F24">
        <v>9.267756886723004E-2</v>
      </c>
      <c r="G24">
        <v>8.450645842825967</v>
      </c>
    </row>
    <row r="25" spans="1:7" x14ac:dyDescent="0.25">
      <c r="A25">
        <v>3</v>
      </c>
      <c r="B25" s="5">
        <v>4</v>
      </c>
      <c r="C25">
        <v>1.1054636910144093</v>
      </c>
      <c r="D25">
        <v>0.25963163738909495</v>
      </c>
      <c r="E25">
        <v>2.6553112377663619E-2</v>
      </c>
      <c r="F25">
        <v>0.2240334161282336</v>
      </c>
      <c r="G25">
        <v>7.4371810333123021</v>
      </c>
    </row>
    <row r="26" spans="1:7" x14ac:dyDescent="0.25">
      <c r="A26">
        <v>3</v>
      </c>
      <c r="B26" s="5">
        <v>5</v>
      </c>
      <c r="C26">
        <v>1.0536534087249232</v>
      </c>
      <c r="D26">
        <v>0.15167459858754698</v>
      </c>
      <c r="E26">
        <v>7.3045953676054284E-3</v>
      </c>
      <c r="F26">
        <v>0.10083034111310593</v>
      </c>
      <c r="G26">
        <v>12.803686041292639</v>
      </c>
    </row>
    <row r="27" spans="1:7" x14ac:dyDescent="0.25">
      <c r="A27">
        <v>3</v>
      </c>
      <c r="B27" s="5">
        <v>6</v>
      </c>
      <c r="C27">
        <v>1.081338492362006</v>
      </c>
      <c r="D27">
        <v>0.21352680932200233</v>
      </c>
      <c r="E27">
        <v>4.7958818452397925E-2</v>
      </c>
      <c r="F27">
        <v>0.48320777609917498</v>
      </c>
      <c r="G27">
        <v>9.0754729097170816</v>
      </c>
    </row>
    <row r="28" spans="1:7" x14ac:dyDescent="0.25">
      <c r="A28">
        <v>3</v>
      </c>
      <c r="B28" s="5">
        <v>7</v>
      </c>
      <c r="C28">
        <v>1.1295484729789187</v>
      </c>
      <c r="D28">
        <v>0.23632340295791321</v>
      </c>
      <c r="E28">
        <v>6.7315921577196597E-2</v>
      </c>
      <c r="F28">
        <v>0.49177475244869279</v>
      </c>
      <c r="G28">
        <v>6.3054745582697693</v>
      </c>
    </row>
    <row r="29" spans="1:7" x14ac:dyDescent="0.25">
      <c r="A29">
        <v>3</v>
      </c>
      <c r="B29" s="5">
        <v>8</v>
      </c>
      <c r="C29">
        <v>1.1549901098990372</v>
      </c>
      <c r="D29">
        <v>0.29363080859594182</v>
      </c>
      <c r="E29">
        <v>6.624588939170746E-2</v>
      </c>
      <c r="F29">
        <v>0.40928324516116865</v>
      </c>
      <c r="G29">
        <v>5.1782436452940432</v>
      </c>
    </row>
    <row r="30" spans="1:7" x14ac:dyDescent="0.25">
      <c r="A30">
        <v>3</v>
      </c>
      <c r="B30" s="5">
        <v>9</v>
      </c>
      <c r="C30">
        <v>1.1828945532295334</v>
      </c>
      <c r="D30">
        <v>0.2997378067801269</v>
      </c>
      <c r="E30">
        <v>5.4653811474591779E-2</v>
      </c>
      <c r="F30">
        <v>0.29818542059927022</v>
      </c>
      <c r="G30">
        <v>4.4558943384560621</v>
      </c>
    </row>
    <row r="31" spans="1:7" x14ac:dyDescent="0.25">
      <c r="A31">
        <v>3</v>
      </c>
      <c r="B31" s="5">
        <v>10</v>
      </c>
      <c r="C31">
        <v>1.1654691552145142</v>
      </c>
      <c r="D31">
        <v>0.31598090017259239</v>
      </c>
      <c r="E31">
        <v>5.2368799379310313E-2</v>
      </c>
      <c r="F31">
        <v>0.30015813886781628</v>
      </c>
      <c r="G31">
        <v>4.7316215461376752</v>
      </c>
    </row>
    <row r="32" spans="1:7" x14ac:dyDescent="0.25">
      <c r="A32">
        <v>4</v>
      </c>
      <c r="B32" s="5">
        <v>1</v>
      </c>
      <c r="C32">
        <v>0.87547549183401596</v>
      </c>
      <c r="D32">
        <v>9.5077939075762063E-2</v>
      </c>
      <c r="E32">
        <v>4.2699263444813937E-2</v>
      </c>
      <c r="F32">
        <v>0.37375839989139537</v>
      </c>
      <c r="G32">
        <v>7.753275109170306</v>
      </c>
    </row>
    <row r="33" spans="1:7" x14ac:dyDescent="0.25">
      <c r="A33">
        <v>4</v>
      </c>
      <c r="B33" s="5">
        <v>2</v>
      </c>
      <c r="C33">
        <v>0.95624707560054178</v>
      </c>
      <c r="D33">
        <v>0.12732011662979642</v>
      </c>
      <c r="E33">
        <v>3.3694301401907115E-2</v>
      </c>
      <c r="F33">
        <v>0.37096611931456164</v>
      </c>
      <c r="G33">
        <v>10.009758442226222</v>
      </c>
    </row>
    <row r="34" spans="1:7" x14ac:dyDescent="0.25">
      <c r="A34">
        <v>4</v>
      </c>
      <c r="B34" s="5">
        <v>3</v>
      </c>
      <c r="C34">
        <v>0.82713807662487393</v>
      </c>
      <c r="D34">
        <v>0.15779806931349352</v>
      </c>
      <c r="E34">
        <v>4.4572297792428925E-2</v>
      </c>
      <c r="F34">
        <v>0.39221571895875373</v>
      </c>
      <c r="G34">
        <v>7.7995400368471843</v>
      </c>
    </row>
    <row r="35" spans="1:7" x14ac:dyDescent="0.25">
      <c r="A35">
        <v>4</v>
      </c>
      <c r="B35" s="5">
        <v>4</v>
      </c>
      <c r="C35">
        <v>0.766819235804582</v>
      </c>
      <c r="D35">
        <v>2.4621221128323167E-2</v>
      </c>
      <c r="E35">
        <v>5.1702098829533506E-2</v>
      </c>
      <c r="F35">
        <v>0.44000693944821184</v>
      </c>
      <c r="G35">
        <v>7.5104270311917993</v>
      </c>
    </row>
    <row r="36" spans="1:7" x14ac:dyDescent="0.25">
      <c r="A36">
        <v>4</v>
      </c>
      <c r="B36" s="5">
        <v>5</v>
      </c>
      <c r="C36">
        <v>0.84861367879867888</v>
      </c>
      <c r="D36">
        <v>-2.5217344286925518E-3</v>
      </c>
      <c r="E36">
        <v>3.2291729027295948E-2</v>
      </c>
      <c r="F36">
        <v>0.27366968216840948</v>
      </c>
      <c r="G36">
        <v>7.474915726472207</v>
      </c>
    </row>
    <row r="37" spans="1:7" x14ac:dyDescent="0.25">
      <c r="A37">
        <v>4</v>
      </c>
      <c r="B37" s="5">
        <v>6</v>
      </c>
      <c r="C37">
        <v>0.93070717320681851</v>
      </c>
      <c r="D37">
        <v>0.11111917993012189</v>
      </c>
      <c r="E37">
        <v>5.7007952535759639E-2</v>
      </c>
      <c r="F37">
        <v>0.43773386135815434</v>
      </c>
      <c r="G37">
        <v>6.6784701412241567</v>
      </c>
    </row>
    <row r="38" spans="1:7" x14ac:dyDescent="0.25">
      <c r="A38">
        <v>4</v>
      </c>
      <c r="B38" s="5">
        <v>7</v>
      </c>
      <c r="C38">
        <v>0.94571703391815853</v>
      </c>
      <c r="D38">
        <v>0.23446473817989633</v>
      </c>
      <c r="E38">
        <v>6.9609799093682881E-2</v>
      </c>
      <c r="F38">
        <v>0.42715777109720238</v>
      </c>
      <c r="G38">
        <v>5.1364603354524991</v>
      </c>
    </row>
    <row r="39" spans="1:7" x14ac:dyDescent="0.25">
      <c r="A39">
        <v>4</v>
      </c>
      <c r="B39" s="5">
        <v>8</v>
      </c>
      <c r="C39">
        <v>1.0480125076829552</v>
      </c>
      <c r="D39">
        <v>0.30958060301541296</v>
      </c>
      <c r="E39">
        <v>5.9399132475086963E-2</v>
      </c>
      <c r="F39">
        <v>0.39376133190402457</v>
      </c>
      <c r="G39">
        <v>5.6290754678812007</v>
      </c>
    </row>
    <row r="40" spans="1:7" x14ac:dyDescent="0.25">
      <c r="A40">
        <v>4</v>
      </c>
      <c r="B40" s="5">
        <v>9</v>
      </c>
      <c r="C40">
        <v>0.97996871744361391</v>
      </c>
      <c r="D40">
        <v>0.11924289391361693</v>
      </c>
      <c r="E40">
        <v>1.9631405500248111E-2</v>
      </c>
      <c r="F40">
        <v>0.11916231309673933</v>
      </c>
      <c r="G40">
        <v>5.0699837867050981</v>
      </c>
    </row>
    <row r="41" spans="1:7" x14ac:dyDescent="0.25">
      <c r="A41">
        <v>4</v>
      </c>
      <c r="B41" s="5">
        <v>10</v>
      </c>
      <c r="C41">
        <v>0.84887045262818328</v>
      </c>
      <c r="D41">
        <v>-3.7317076955992047E-2</v>
      </c>
      <c r="E41">
        <v>5.1333649170333395E-2</v>
      </c>
      <c r="F41">
        <v>0.29339559026470957</v>
      </c>
      <c r="G41">
        <v>4.7154633462969935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Gideon</dc:creator>
  <cp:lastModifiedBy>Gideon</cp:lastModifiedBy>
  <dcterms:created xsi:type="dcterms:W3CDTF">2019-04-06T02:12:28Z</dcterms:created>
  <dcterms:modified xsi:type="dcterms:W3CDTF">2019-04-06T02:48:49Z</dcterms:modified>
</cp:coreProperties>
</file>